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0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effj/Dropbox/Personal/911/997 TTS/"/>
    </mc:Choice>
  </mc:AlternateContent>
  <xr:revisionPtr revIDLastSave="1" documentId="13_ncr:1_{328ED98F-CA7F-954A-8CBB-F622F025FF4A}" xr6:coauthVersionLast="45" xr6:coauthVersionMax="45" xr10:uidLastSave="{9F9769D3-E073-2945-B3D0-D5F42F612E12}"/>
  <bookViews>
    <workbookView xWindow="8440" yWindow="3420" windowWidth="36240" windowHeight="16920" activeTab="3" xr2:uid="{B7CA0F76-39B8-3649-B578-5A78B0AA66CE}"/>
  </bookViews>
  <sheets>
    <sheet name="Data" sheetId="1" r:id="rId1"/>
    <sheet name="Sheet1" sheetId="6" r:id="rId2"/>
    <sheet name="Pivot" sheetId="5" r:id="rId3"/>
    <sheet name="Charts" sheetId="3" r:id="rId4"/>
  </sheets>
  <definedNames>
    <definedName name="_xlnm._FilterDatabase" localSheetId="0" hidden="1">Data!$A$1:$P$110</definedName>
  </definedNames>
  <calcPr calcId="191028"/>
  <pivotCaches>
    <pivotCache cacheId="0" r:id="rId5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A19" i="6" l="1"/>
</calcChain>
</file>

<file path=xl/sharedStrings.xml><?xml version="1.0" encoding="utf-8"?>
<sst xmlns="http://schemas.openxmlformats.org/spreadsheetml/2006/main" count="1673" uniqueCount="313">
  <si>
    <t>Year</t>
  </si>
  <si>
    <t>Miles</t>
  </si>
  <si>
    <t>Asking</t>
  </si>
  <si>
    <t>Ext Color</t>
  </si>
  <si>
    <t>Int Color</t>
  </si>
  <si>
    <t>Clean Carfax</t>
  </si>
  <si>
    <t>Owners</t>
  </si>
  <si>
    <t>VIN</t>
  </si>
  <si>
    <t>Trans</t>
  </si>
  <si>
    <t>TT or TTS</t>
  </si>
  <si>
    <t>TTS</t>
  </si>
  <si>
    <t>White</t>
  </si>
  <si>
    <t>Y</t>
  </si>
  <si>
    <t>WP0AD2A94CS766498</t>
  </si>
  <si>
    <t>PDK</t>
  </si>
  <si>
    <t>https://www.autotrader.com/cars-for-sale/vehicledetails.xhtml?listingId=534570679&amp;zip=46038&amp;makeCode1=POR&amp;modelCode1=911&amp;dealerId=42376603</t>
  </si>
  <si>
    <t>Coupe or Cab</t>
  </si>
  <si>
    <t>Coupe</t>
  </si>
  <si>
    <t>Black</t>
  </si>
  <si>
    <t>WP0AD2A93CS766671</t>
  </si>
  <si>
    <t>https://www.ultimomotors.com/inventory/used-used-2012-porsche-911-turbo-s-awd-2d-coupe-wp0ad2a93cs766671</t>
  </si>
  <si>
    <t>Wheels</t>
  </si>
  <si>
    <t>5 Lug</t>
  </si>
  <si>
    <t>CL</t>
  </si>
  <si>
    <t>TT</t>
  </si>
  <si>
    <t>?</t>
  </si>
  <si>
    <t>5 Lug Aftermarket</t>
  </si>
  <si>
    <t>WP0AD2A95CS766509</t>
  </si>
  <si>
    <t>https://www.autotrader.com/cars-for-sale/vehicledetails.xhtml?listingId=531468760&amp;zip=98116&amp;referrer=%2Fcars-for-sale%2Fsearchresults.xhtml%3Fzip%3D98116%26listingTypes%3DUSED%26startYear%3D2010%26sortBy%3DderivedpriceDESC%26incremental%3Dall%26firstRecord%3D50%26marketExtension%3Doff%26endYear%3D2013%26modelCodeList%3D911%26makeCodeList%3DPOR%26searchRadius%3D0%26trimCodeList%3D911%257CTurbo%252C911%257CTurbo%2BS&amp;listingTypes=USED&amp;startYear=2010&amp;numRecords=25&amp;firstRecord=50&amp;endYear=2013&amp;modelCodeList=911&amp;makeCodeList=POR&amp;searchRadius=0&amp;makeCode1=POR&amp;modelCode1=911&amp;clickType=listing</t>
  </si>
  <si>
    <t>WP0AD2A90BS766500</t>
  </si>
  <si>
    <t>Manual</t>
  </si>
  <si>
    <t>https://www.autotrader.com/cars-for-sale/vehicledetails.xhtml?listingId=536529675&amp;zip=98116&amp;referrer=%2Fcars-for-sale%2Fsearchresults.xhtml%3Fzip%3D98116%26listingTypes%3DUSED%26startYear%3D2010%26sortBy%3DderivedpriceDESC%26incremental%3Dall%26firstRecord%3D50%26marketExtension%3Doff%26endYear%3D2013%26modelCodeList%3D911%26makeCodeList%3DPOR%26searchRadius%3D0%26trimCodeList%3D911%257CTurbo%252C911%257CTurbo%2BS&amp;listingTypes=USED&amp;startYear=2010&amp;numRecords=25&amp;firstRecord=50&amp;endYear=2013&amp;modelCodeList=911&amp;makeCodeList=POR&amp;searchRadius=0&amp;makeCode1=POR&amp;modelCode1=911&amp;clickType=listing</t>
  </si>
  <si>
    <t>Cab</t>
  </si>
  <si>
    <t>WP0CD2A90AS773146</t>
  </si>
  <si>
    <t>https://www.autotrader.com/cars-for-sale/vehicledetails.xhtml?listingId=533744388&amp;zip=98116&amp;referrer=%2Fcars-for-sale%2Fsearchresults.xhtml%3Fzip%3D98116%26listingTypes%3DUSED%26startYear%3D2010%26sortBy%3DderivedpriceDESC%26incremental%3Dall%26firstRecord%3D50%26marketExtension%3Doff%26endYear%3D2013%26modelCodeList%3D911%26makeCodeList%3DPOR%26searchRadius%3D0%26trimCodeList%3D911%257CTurbo%252C911%257CTurbo%2BS&amp;listingTypes=USED&amp;startYear=2010&amp;numRecords=25&amp;firstRecord=50&amp;endYear=2013&amp;modelCodeList=911&amp;makeCodeList=POR&amp;searchRadius=0&amp;makeCode1=POR&amp;modelCode1=911&amp;clickType=listing</t>
  </si>
  <si>
    <t>Artic Silver</t>
  </si>
  <si>
    <t>Red</t>
  </si>
  <si>
    <t>Tan</t>
  </si>
  <si>
    <t>WP0AD2A93AS766277</t>
  </si>
  <si>
    <t>WP0CD2A99AS773145</t>
  </si>
  <si>
    <t>https://www.autotrader.com/cars-for-sale/vehicledetails.xhtml?listingId=536215613&amp;zip=98116&amp;referrer=%2Fcars-for-sale%2Fsearchresults.xhtml%3Fzip%3D98116%26listingTypes%3DUSED%26startYear%3D2010%26sortBy%3DderivedpriceDESC%26incremental%3Dall%26firstRecord%3D50%26marketExtension%3Doff%26endYear%3D2013%26modelCodeList%3D911%26makeCodeList%3DPOR%26searchRadius%3D0%26trimCodeList%3D911%257CTurbo%252C911%257CTurbo%2BS&amp;listingTypes=USED&amp;startYear=2010&amp;numRecords=25&amp;firstRecord=50&amp;endYear=2013&amp;modelCodeList=911&amp;makeCodeList=POR&amp;searchRadius=0&amp;makeCode1=POR&amp;modelCode1=911&amp;clickType=listing</t>
  </si>
  <si>
    <t>WP0CD2A96CS773249</t>
  </si>
  <si>
    <t>https://www.autotrader.com/cars-for-sale/vehicledetails.xhtml?listingId=536521082&amp;zip=98116&amp;referrer=%2Fcars-for-sale%2Fsearchresults.xhtml%3Fzip%3D98116%26listingTypes%3DUSED%26startYear%3D2010%26sortBy%3DderivedpriceDESC%26incremental%3Dall%26firstRecord%3D50%26marketExtension%3Doff%26endYear%3D2013%26modelCodeList%3D911%26makeCodeList%3DPOR%26searchRadius%3D0%26trimCodeList%3D911%257CTurbo%252C911%257CTurbo%2BS&amp;listingTypes=USED&amp;startYear=2010&amp;numRecords=25&amp;firstRecord=50&amp;endYear=2013&amp;modelCodeList=911&amp;makeCodeList=POR&amp;searchRadius=0&amp;makeCode1=POR&amp;modelCode1=911&amp;clickType=listing</t>
  </si>
  <si>
    <t>Gray</t>
  </si>
  <si>
    <t>N</t>
  </si>
  <si>
    <t>https://www.autotrader.com/cars-for-sale/vehicledetails.xhtml?listingId=533647439&amp;zip=98116&amp;referrer=%2Fcars-for-sale%2Fsearchresults.xhtml%3Fzip%3D98116%26listingTypes%3DUSED%26startYear%3D2010%26sortBy%3DderivedpriceDESC%26incremental%3Dall%26firstRecord%3D50%26marketExtension%3Doff%26endYear%3D2013%26modelCodeList%3D911%26makeCodeList%3DPOR%26searchRadius%3D0%26trimCodeList%3D911%257CTurbo%252C911%257CTurbo%2BS&amp;listingTypes=USED&amp;startYear=2010&amp;numRecords=25&amp;firstRecord=50&amp;endYear=2013&amp;modelCodeList=911&amp;makeCodeList=POR&amp;searchRadius=0&amp;makeCode1=POR&amp;modelCode1=911&amp;clickType=listing</t>
  </si>
  <si>
    <t>GT Silver</t>
  </si>
  <si>
    <t>https://www.autotrader.com/cars-for-sale/vehicledetails.xhtml?listingId=530387891&amp;zip=98116&amp;referrer=%2Fcars-for-sale%2Fsearchresults.xhtml%3Fzip%3D98116%26listingTypes%3DUSED%26startYear%3D2010%26sortBy%3DderivedpriceDESC%26incremental%3Dall%26firstRecord%3D50%26marketExtension%3Doff%26endYear%3D2013%26modelCodeList%3D911%26makeCodeList%3DPOR%26searchRadius%3D0%26trimCodeList%3D911%257CTurbo%252C911%257CTurbo%2BS&amp;listingTypes=USED&amp;startYear=2010&amp;numRecords=25&amp;firstRecord=50&amp;endYear=2013&amp;modelCodeList=911&amp;makeCodeList=POR&amp;searchRadius=0&amp;makeCode1=POR&amp;modelCode1=911&amp;clickType=listing</t>
  </si>
  <si>
    <t>WP0AD2A92AS766125</t>
  </si>
  <si>
    <t>WP0CD2A98BS773106</t>
  </si>
  <si>
    <t>https://www.autotrader.com/cars-for-sale/vehicledetails.xhtml?listingId=525069227&amp;zip=98116&amp;referrer=%2Fcars-for-sale%2Fsearchresults.xhtml%3Fzip%3D98116%26listingTypes%3DUSED%26startYear%3D2010%26sortBy%3DderivedpriceDESC%26incremental%3Dall%26firstRecord%3D50%26marketExtension%3Doff%26endYear%3D2013%26modelCodeList%3D911%26makeCodeList%3DPOR%26searchRadius%3D0%26trimCodeList%3D911%257CTurbo%252C911%257CTurbo%2BS&amp;listingTypes=USED&amp;startYear=2010&amp;numRecords=25&amp;firstRecord=50&amp;endYear=2013&amp;modelCodeList=911&amp;makeCodeList=POR&amp;searchRadius=0&amp;makeCode1=POR&amp;modelCode1=911&amp;digitalRetail=true&amp;clickType=listing</t>
  </si>
  <si>
    <t>Stone Gray</t>
  </si>
  <si>
    <t>WP0AD2A96AS766371</t>
  </si>
  <si>
    <t>https://www.autotrader.com/cars-for-sale/vehicledetails.xhtml?listingId=529163465&amp;zip=98116&amp;referrer=%2Fcars-for-sale%2Fsearchresults.xhtml%3Fzip%3D98116%26listingTypes%3DUSED%26startYear%3D2010%26sortBy%3DderivedpriceDESC%26incremental%3Dall%26firstRecord%3D50%26marketExtension%3Doff%26endYear%3D2013%26modelCodeList%3D911%26makeCodeList%3DPOR%26searchRadius%3D0%26trimCodeList%3D911%257CTurbo%252C911%257CTurbo%2BS&amp;listingTypes=USED&amp;startYear=2010&amp;numRecords=25&amp;firstRecord=50&amp;endYear=2013&amp;modelCodeList=911&amp;makeCodeList=POR&amp;searchRadius=0&amp;makeCode1=POR&amp;modelCode1=911&amp;clickType=listing</t>
  </si>
  <si>
    <t>WP0CD2A91BS773478</t>
  </si>
  <si>
    <t>WP0CD2A95AS773093</t>
  </si>
  <si>
    <t>https://www.autotrader.com/cars-for-sale/vehicledetails.xhtml?listingId=524708421&amp;zip=98116&amp;referrer=%2Fcars-for-sale%2Fsearchresults.xhtml%3Fzip%3D98116%26listingTypes%3DUSED%26startYear%3D2010%26sortBy%3DderivedpriceDESC%26incremental%3Dall%26firstRecord%3D50%26marketExtension%3Doff%26endYear%3D2013%26modelCodeList%3D911%26makeCodeList%3DPOR%26searchRadius%3D0%26trimCodeList%3D911%257CTurbo%252C911%257CTurbo%2BS&amp;listingTypes=USED&amp;startYear=2010&amp;numRecords=25&amp;firstRecord=50&amp;endYear=2013&amp;modelCodeList=911&amp;makeCodeList=POR&amp;searchRadius=0&amp;makeCode1=POR&amp;modelCode1=911&amp;clickType=listing</t>
  </si>
  <si>
    <t>WP0AD2A93BS766457</t>
  </si>
  <si>
    <t>https://www.autotrader.com/cars-for-sale/vehicledetails.xhtml?listingId=528805605&amp;zip=98116&amp;referrer=%2Fcars-for-sale%2Fsearchresults.xhtml%3Fzip%3D98116%26listingTypes%3DUSED%26startYear%3D2010%26sortBy%3DderivedpriceDESC%26incremental%3Dall%26firstRecord%3D50%26marketExtension%3Doff%26endYear%3D2013%26modelCodeList%3D911%26makeCodeList%3DPOR%26searchRadius%3D0%26trimCodeList%3D911%257CTurbo%252C911%257CTurbo%2BS&amp;listingTypes=USED&amp;startYear=2010&amp;numRecords=25&amp;firstRecord=50&amp;endYear=2013&amp;modelCodeList=911&amp;makeCodeList=POR&amp;searchRadius=0&amp;makeCode1=POR&amp;modelCode1=911&amp;clickType=listing</t>
  </si>
  <si>
    <t>WP0AD2A95AS766183</t>
  </si>
  <si>
    <t>https://www.autotrader.com/cars-for-sale/vehicledetails.xhtml?listingId=536363053&amp;zip=98116&amp;referrer=%2Fcars-for-sale%2Fsearchresults.xhtml%3Fzip%3D98116%26listingTypes%3DUSED%26startYear%3D2010%26sortBy%3DderivedpriceDESC%26incremental%3Dall%26firstRecord%3D50%26marketExtension%3Doff%26endYear%3D2013%26modelCodeList%3D911%26makeCodeList%3DPOR%26searchRadius%3D0%26trimCodeList%3D911%257CTurbo%252C911%257CTurbo%2BS&amp;listingTypes=USED&amp;startYear=2010&amp;numRecords=25&amp;firstRecord=50&amp;endYear=2013&amp;modelCodeList=911&amp;makeCodeList=POR&amp;searchRadius=0&amp;makeCode1=POR&amp;modelCode1=911&amp;clickType=listing</t>
  </si>
  <si>
    <t>WP0CD2A94CS773394</t>
  </si>
  <si>
    <t>https://www.autotrader.com/cars-for-sale/vehicledetails.xhtml?listingId=523045115&amp;zip=98116&amp;referrer=%2Fcars-for-sale%2Fsearchresults.xhtml%3Fzip%3D98116%26listingTypes%3DUSED%26startYear%3D2010%26sortBy%3DderivedpriceDESC%26incremental%3Dall%26firstRecord%3D50%26marketExtension%3Doff%26endYear%3D2013%26modelCodeList%3D911%26makeCodeList%3DPOR%26searchRadius%3D0%26trimCodeList%3D911%257CTurbo%252C911%257CTurbo%2BS&amp;listingTypes=USED&amp;startYear=2010&amp;numRecords=25&amp;firstRecord=50&amp;endYear=2013&amp;modelCodeList=911&amp;makeCodeList=POR&amp;searchRadius=0&amp;makeCode1=POR&amp;modelCode1=911&amp;clickType=listing</t>
  </si>
  <si>
    <t>WP0AD2A97BS766929</t>
  </si>
  <si>
    <t>https://www.autotrader.com/cars-for-sale/vehicledetails.xhtml?listingId=534098021&amp;zip=98116&amp;referrer=%2Fcars-for-sale%2Fsearchresults.xhtml%3Fzip%3D98116%26listingTypes%3DUSED%26startYear%3D2010%26sortBy%3DderivedpriceDESC%26incremental%3Dall%26firstRecord%3D50%26marketExtension%3Doff%26endYear%3D2013%26modelCodeList%3D911%26makeCodeList%3DPOR%26searchRadius%3D0%26trimCodeList%3D911%257CTurbo%252C911%257CTurbo%2BS&amp;listingTypes=USED&amp;startYear=2010&amp;numRecords=25&amp;firstRecord=50&amp;endYear=2013&amp;modelCodeList=911&amp;makeCodeList=POR&amp;searchRadius=0&amp;makeCode1=POR&amp;modelCode1=911&amp;clickType=listing</t>
  </si>
  <si>
    <t>Note</t>
  </si>
  <si>
    <t>URL</t>
  </si>
  <si>
    <t>Sea Blue</t>
  </si>
  <si>
    <t>WP0AD2A92AS766156</t>
  </si>
  <si>
    <t>https://www.autotrader.com/cars-for-sale/vehicledetails.xhtml?listingId=533099554&amp;zip=98116&amp;referrer=%2Fcars-for-sale%2Fsearchresults.xhtml%3Fzip%3D98116%26listingTypes%3DUSED%26startYear%3D2010%26sortBy%3DderivedpriceDESC%26incremental%3Dall%26firstRecord%3D50%26marketExtension%3Doff%26endYear%3D2013%26modelCodeList%3D911%26makeCodeList%3DPOR%26searchRadius%3D0%26trimCodeList%3D911%257CTurbo%252C911%257CTurbo%2BS&amp;listingTypes=USED&amp;startYear=2010&amp;numRecords=25&amp;firstRecord=50&amp;endYear=2013&amp;modelCodeList=911&amp;makeCodeList=POR&amp;searchRadius=0&amp;makeCode1=POR&amp;modelCode1=911&amp;digitalRetail=true&amp;clickType=listing</t>
  </si>
  <si>
    <t>WP0CD2A9XBS773608</t>
  </si>
  <si>
    <t>https://www.autotrader.com/cars-for-sale/vehicledetails.xhtml?listingId=522702876&amp;zip=98116&amp;referrer=%2Fcars-for-sale%2Fsearchresults.xhtml%3Fzip%3D98116%26listingTypes%3DUSED%26startYear%3D2010%26sortBy%3DderivedpriceDESC%26incremental%3Dall%26firstRecord%3D50%26marketExtension%3Doff%26endYear%3D2013%26modelCodeList%3D911%26makeCodeList%3DPOR%26searchRadius%3D0%26trimCodeList%3D911%257CTurbo%252C911%257CTurbo%2BS&amp;listingTypes=USED&amp;startYear=2010&amp;numRecords=25&amp;firstRecord=50&amp;endYear=2013&amp;modelCodeList=911&amp;makeCodeList=POR&amp;searchRadius=0&amp;makeCode1=POR&amp;modelCode1=911&amp;digitalRetail=true&amp;clickType=listing</t>
  </si>
  <si>
    <t>Metero Gray</t>
  </si>
  <si>
    <t>Ruby Red</t>
  </si>
  <si>
    <t>WP0AD2A91BS766778</t>
  </si>
  <si>
    <t>Aerokit</t>
  </si>
  <si>
    <t>https://www.autotrader.com/cars-for-sale/vehicledetails.xhtml?listingId=531228428&amp;zip=98116&amp;referrer=%2Fcars-for-sale%2Fsearchresults.xhtml%3Fzip%3D98116%26listingTypes%3DUSED%26startYear%3D2010%26sortBy%3DderivedpriceDESC%26incremental%3Dall%26firstRecord%3D50%26marketExtension%3Doff%26endYear%3D2013%26modelCodeList%3D911%26makeCodeList%3DPOR%26searchRadius%3D0%26trimCodeList%3D911%257CTurbo%252C911%257CTurbo%2BS&amp;listingTypes=USED&amp;startYear=2010&amp;numRecords=25&amp;firstRecord=50&amp;endYear=2013&amp;modelCodeList=911&amp;makeCodeList=POR&amp;searchRadius=0&amp;makeCode1=POR&amp;modelCode1=911&amp;clickType=listing</t>
  </si>
  <si>
    <t>WP0AD2A98BS766518</t>
  </si>
  <si>
    <t>https://www.autotrader.com/cars-for-sale/vehicledetails.xhtml?listingId=526318664&amp;zip=98116&amp;referrer=%2Fcars-for-sale%2Fsearchresults.xhtml%3Fzip%3D98116%26listingTypes%3DUSED%26startYear%3D2010%26sortBy%3DderivedpriceDESC%26incremental%3Dall%26firstRecord%3D50%26marketExtension%3Doff%26endYear%3D2013%26modelCodeList%3D911%26makeCodeList%3DPOR%26searchRadius%3D0%26trimCodeList%3D911%257CTurbo%252C911%257CTurbo%2BS&amp;listingTypes=USED&amp;startYear=2010&amp;numRecords=25&amp;firstRecord=50&amp;endYear=2013&amp;modelCodeList=911&amp;makeCodeList=POR&amp;searchRadius=0&amp;makeCode1=POR&amp;modelCode1=911&amp;clickType=listing</t>
  </si>
  <si>
    <t>WP0CD2A95BS773497</t>
  </si>
  <si>
    <t>https://www.autotrader.com/cars-for-sale/vehicledetails.xhtml?listingId=527360630&amp;zip=98116&amp;referrer=%2Fcars-for-sale%2Fsearchresults.xhtml%3Fzip%3D98116%26listingTypes%3DUSED%26startYear%3D2010%26sortBy%3DderivedpriceDESC%26incremental%3Dall%26firstRecord%3D50%26marketExtension%3Doff%26endYear%3D2013%26modelCodeList%3D911%26makeCodeList%3DPOR%26searchRadius%3D0%26trimCodeList%3D911%257CTurbo%252C911%257CTurbo%2BS&amp;listingTypes=USED&amp;startYear=2010&amp;numRecords=25&amp;firstRecord=50&amp;endYear=2013&amp;modelCodeList=911&amp;makeCodeList=POR&amp;searchRadius=0&amp;makeCode1=POR&amp;modelCode1=911&amp;clickType=listing</t>
  </si>
  <si>
    <t>WP0AD2A97BS766218</t>
  </si>
  <si>
    <t>https://www.autotrader.com/cars-for-sale/vehicledetails.xhtml?listingId=531104322&amp;zip=98116&amp;referrer=%2Fcars-for-sale%2Fsearchresults.xhtml%3Fzip%3D98116%26listingTypes%3DUSED%26startYear%3D2010%26sortBy%3DderivedpriceDESC%26incremental%3Dall%26firstRecord%3D50%26marketExtension%3Doff%26endYear%3D2013%26modelCodeList%3D911%26makeCodeList%3DPOR%26searchRadius%3D0%26trimCodeList%3D911%257CTurbo%252C911%257CTurbo%2BS&amp;listingTypes=USED&amp;startYear=2010&amp;numRecords=25&amp;firstRecord=50&amp;endYear=2013&amp;modelCodeList=911&amp;makeCodeList=POR&amp;searchRadius=0&amp;makeCode1=POR&amp;modelCode1=911&amp;clickType=listing</t>
  </si>
  <si>
    <t>Natural</t>
  </si>
  <si>
    <t>WP0CD2A95AS773241</t>
  </si>
  <si>
    <t>https://www.autotrader.com/cars-for-sale/vehicledetails.xhtml?listingId=528677020&amp;zip=98116&amp;referrer=%2Fcars-for-sale%2Fsearchresults.xhtml%3Fzip%3D98116%26listingTypes%3DUSED%26startYear%3D2010%26sortBy%3DderivedpriceDESC%26incremental%3Dall%26firstRecord%3D50%26marketExtension%3Doff%26endYear%3D2013%26modelCodeList%3D911%26makeCodeList%3DPOR%26searchRadius%3D0%26trimCodeList%3D911%257CTurbo%252C911%257CTurbo%2BS&amp;listingTypes=USED&amp;startYear=2010&amp;numRecords=25&amp;firstRecord=50&amp;endYear=2013&amp;modelCodeList=911&amp;makeCodeList=POR&amp;searchRadius=0&amp;makeCode1=POR&amp;modelCode1=911&amp;clickType=listing</t>
  </si>
  <si>
    <t>CL AM</t>
  </si>
  <si>
    <t>WP0AD2A95CS766381</t>
  </si>
  <si>
    <t>https://www.autotrader.com/cars-for-sale/vehicledetails.xhtml?listingId=529519348&amp;zip=98116&amp;referrer=%2Fcars-for-sale%2Fsearchresults.xhtml%3Fzip%3D98116%26listingTypes%3DUSED%26startYear%3D2010%26sortBy%3DderivedpriceDESC%26incremental%3Dall%26firstRecord%3D50%26marketExtension%3Doff%26endYear%3D2013%26modelCodeList%3D911%26makeCodeList%3DPOR%26searchRadius%3D0%26trimCodeList%3D911%257CTurbo%252C911%257CTurbo%2BS&amp;listingTypes=USED&amp;startYear=2010&amp;numRecords=25&amp;firstRecord=50&amp;endYear=2013&amp;modelCodeList=911&amp;makeCodeList=POR&amp;searchRadius=0&amp;clickType=listing</t>
  </si>
  <si>
    <t>WP0CD2A92BS773067</t>
  </si>
  <si>
    <t>https://www.autotrader.com/cars-for-sale/vehicledetails.xhtml?listingId=536139056&amp;zip=98116&amp;referrer=%2Fcars-for-sale%2Fsearchresults.xhtml%3Fzip%3D98116%26listingTypes%3DUSED%26startYear%3D2010%26sortBy%3DderivedpriceDESC%26incremental%3Dall%26firstRecord%3D50%26marketExtension%3Doff%26endYear%3D2013%26modelCodeList%3D911%26makeCodeList%3DPOR%26searchRadius%3D0%26trimCodeList%3D911%257CTurbo%252C911%257CTurbo%2BS&amp;listingTypes=USED&amp;startYear=2010&amp;numRecords=25&amp;firstRecord=50&amp;endYear=2013&amp;modelCodeList=911&amp;makeCodeList=POR&amp;searchRadius=0&amp;clickType=spotlight</t>
  </si>
  <si>
    <t>AM Audio System</t>
  </si>
  <si>
    <t>Modified GT2 look and performance</t>
  </si>
  <si>
    <t>WP0AD2A98BS766311</t>
  </si>
  <si>
    <t>https://www.autotrader.com/cars-for-sale/vehicledetails.xhtml?listingId=534095714&amp;zip=98116&amp;referrer=%2Fcars-for-sale%2Fsearchresults.xhtml%3Fzip%3D98116%26listingTypes%3DUSED%26startYear%3D2010%26sortBy%3DderivedpriceDESC%26incremental%3Dall%26firstRecord%3D50%26marketExtension%3Doff%26endYear%3D2013%26modelCodeList%3D911%26makeCodeList%3DPOR%26searchRadius%3D0%26trimCodeList%3D911%257CTurbo%252C911%257CTurbo%2BS&amp;listingTypes=USED&amp;startYear=2010&amp;numRecords=25&amp;firstRecord=50&amp;endYear=2013&amp;modelCodeList=911&amp;makeCodeList=POR&amp;searchRadius=0&amp;clickType=spotlight</t>
  </si>
  <si>
    <t>Gaudy</t>
  </si>
  <si>
    <t>WP0CD2A9XCS773075</t>
  </si>
  <si>
    <t>https://www.autotrader.com/cars-for-sale/vehicledetails.xhtml?listingId=532808248&amp;zip=98116&amp;referrer=%2Fcars-for-sale%2Fsearchresults.xhtml%3Fzip%3D98116%26listingTypes%3DUSED%26startYear%3D2010%26sortBy%3DderivedpriceDESC%26incremental%3Dall%26firstRecord%3D25%26marketExtension%3Doff%26endYear%3D2013%26modelCodeList%3D911%26makeCodeList%3DPOR%26searchRadius%3D0%26trimCodeList%3D911%257CTurbo%252C911%257CTurbo%2BS&amp;listingTypes=USED&amp;startYear=2010&amp;numRecords=25&amp;firstRecord=25&amp;endYear=2013&amp;modelCodeList=911&amp;makeCodeList=POR&amp;searchRadius=0&amp;makeCode1=POR&amp;modelCode1=911&amp;clickType=listing</t>
  </si>
  <si>
    <t>WP0AD2A97BS766168</t>
  </si>
  <si>
    <t>https://www.autotrader.com/cars-for-sale/vehicledetails.xhtml?listingId=528243293&amp;zip=98116&amp;referrer=%2Fcars-for-sale%2Fsearchresults.xhtml%3Fzip%3D98116%26listingTypes%3DUSED%26startYear%3D2010%26sortBy%3DderivedpriceDESC%26incremental%3Dall%26firstRecord%3D25%26marketExtension%3Doff%26endYear%3D2013%26modelCodeList%3D911%26makeCodeList%3DPOR%26searchRadius%3D0%26trimCodeList%3D911%257CTurbo%252C911%257CTurbo%2BS&amp;listingTypes=USED&amp;startYear=2010&amp;numRecords=25&amp;firstRecord=25&amp;endYear=2013&amp;modelCodeList=911&amp;makeCodeList=POR&amp;searchRadius=0&amp;makeCode1=POR&amp;modelCode1=911&amp;clickType=listing</t>
  </si>
  <si>
    <t>Meteor Gray</t>
  </si>
  <si>
    <t>WP0CD2A95CS773145</t>
  </si>
  <si>
    <t>https://www.autotrader.com/cars-for-sale/vehicledetails.xhtml?listingId=526304464&amp;zip=98116&amp;referrer=%2Fcars-for-sale%2Fsearchresults.xhtml%3Fzip%3D98116%26listingTypes%3DUSED%26startYear%3D2010%26sortBy%3DderivedpriceDESC%26incremental%3Dall%26firstRecord%3D25%26marketExtension%3Doff%26endYear%3D2013%26modelCodeList%3D911%26makeCodeList%3DPOR%26searchRadius%3D0%26trimCodeList%3D911%257CTurbo%252C911%257CTurbo%2BS&amp;listingTypes=USED&amp;startYear=2010&amp;numRecords=25&amp;firstRecord=25&amp;endYear=2013&amp;modelCodeList=911&amp;makeCodeList=POR&amp;searchRadius=0&amp;makeCode1=POR&amp;modelCode1=911&amp;clickType=listing</t>
  </si>
  <si>
    <t>WP0AD2A9XCS766361</t>
  </si>
  <si>
    <t>https://www.autotrader.com/cars-for-sale/vehicledetails.xhtml?listingId=534134351&amp;zip=98116&amp;referrer=%2Fcars-for-sale%2Fsearchresults.xhtml%3Fzip%3D98116%26listingTypes%3DUSED%26startYear%3D2010%26sortBy%3DderivedpriceDESC%26incremental%3Dall%26firstRecord%3D25%26marketExtension%3Doff%26endYear%3D2013%26modelCodeList%3D911%26makeCodeList%3DPOR%26searchRadius%3D0%26trimCodeList%3D911%257CTurbo%252C911%257CTurbo%2BS&amp;listingTypes=USED&amp;startYear=2010&amp;numRecords=25&amp;firstRecord=25&amp;endYear=2013&amp;modelCodeList=911&amp;makeCodeList=POR&amp;searchRadius=0&amp;makeCode1=POR&amp;modelCode1=911&amp;clickType=listing</t>
  </si>
  <si>
    <t>Yellow</t>
  </si>
  <si>
    <t>WP0AD2A91AS766312</t>
  </si>
  <si>
    <t>https://www.autotrader.com/cars-for-sale/vehicledetails.xhtml?listingId=536195372&amp;zip=98116&amp;referrer=%2Fcars-for-sale%2Fsearchresults.xhtml%3Fzip%3D98116%26listingTypes%3DUSED%26startYear%3D2010%26sortBy%3DderivedpriceDESC%26incremental%3Dall%26firstRecord%3D25%26marketExtension%3Doff%26endYear%3D2013%26modelCodeList%3D911%26makeCodeList%3DPOR%26searchRadius%3D0%26trimCodeList%3D911%257CTurbo%252C911%257CTurbo%2BS&amp;listingTypes=USED&amp;startYear=2010&amp;numRecords=25&amp;firstRecord=25&amp;endYear=2013&amp;modelCodeList=911&amp;makeCodeList=POR&amp;searchRadius=0&amp;makeCode1=POR&amp;modelCode1=911&amp;clickType=listing</t>
  </si>
  <si>
    <t>Blue</t>
  </si>
  <si>
    <t>WP0AD2A99BS766494</t>
  </si>
  <si>
    <t>189K Sticker</t>
  </si>
  <si>
    <t>Black/Tan</t>
  </si>
  <si>
    <t>https://www.autotrader.com/cars-for-sale/vehicledetails.xhtml?listingId=534483953&amp;zip=98116&amp;referrer=%2Fcars-for-sale%2Fsearchresults.xhtml%3Fzip%3D98116%26listingTypes%3DUSED%26startYear%3D2010%26sortBy%3DderivedpriceDESC%26incremental%3Dall%26firstRecord%3D25%26marketExtension%3Doff%26endYear%3D2013%26modelCodeList%3D911%26makeCodeList%3DPOR%26searchRadius%3D0%26trimCodeList%3D911%257CTurbo%252C911%257CTurbo%2BS&amp;listingTypes=USED&amp;startYear=2010&amp;numRecords=25&amp;firstRecord=25&amp;endYear=2013&amp;modelCodeList=911&amp;makeCodeList=POR&amp;searchRadius=0&amp;clickType=listing</t>
  </si>
  <si>
    <t>Black/Cream</t>
  </si>
  <si>
    <t>WP0CD2A98BS773221</t>
  </si>
  <si>
    <t>https://www.autotrader.com/cars-for-sale/vehicledetails.xhtml?listingId=530484836&amp;zip=98116&amp;referrer=%2Fcars-for-sale%2Fsearchresults.xhtml%3Fzip%3D98116%26listingTypes%3DUSED%26startYear%3D2010%26sortBy%3DderivedpriceDESC%26incremental%3Dall%26firstRecord%3D25%26marketExtension%3Doff%26endYear%3D2013%26modelCodeList%3D911%26makeCodeList%3DPOR%26searchRadius%3D0%26trimCodeList%3D911%257CTurbo%252C911%257CTurbo%2BS&amp;listingTypes=USED&amp;startYear=2010&amp;numRecords=25&amp;firstRecord=25&amp;endYear=2013&amp;modelCodeList=911&amp;makeCodeList=POR&amp;searchRadius=0&amp;makeCode1=POR&amp;modelCode1=911&amp;clickType=listing</t>
  </si>
  <si>
    <t>WP0CD2A91CS773384</t>
  </si>
  <si>
    <t>https://www.autotrader.com/cars-for-sale/vehicledetails.xhtml?listingId=525928045&amp;zip=98116&amp;referrer=%2Fcars-for-sale%2Fsearchresults.xhtml%3Fzip%3D98116%26listingTypes%3DUSED%26startYear%3D2010%26sortBy%3DderivedpriceDESC%26incremental%3Dall%26firstRecord%3D25%26marketExtension%3Doff%26endYear%3D2013%26modelCodeList%3D911%26makeCodeList%3DPOR%26searchRadius%3D0%26trimCodeList%3D911%257CTurbo%252C911%257CTurbo%2BS&amp;listingTypes=USED&amp;startYear=2010&amp;numRecords=25&amp;firstRecord=25&amp;endYear=2013&amp;modelCodeList=911&amp;makeCodeList=POR&amp;searchRadius=0&amp;makeCode1=POR&amp;modelCode1=911&amp;clickType=listing</t>
  </si>
  <si>
    <t>WP0CD2A97AS773323</t>
  </si>
  <si>
    <t>https://www.autotrader.com/cars-for-sale/vehicledetails.xhtml?listingId=514510241&amp;zip=98116&amp;referrer=%2Fcars-for-sale%2Fsearchresults.xhtml%3Fzip%3D98116%26listingTypes%3DUSED%26startYear%3D2010%26sortBy%3DderivedpriceDESC%26incremental%3Dall%26firstRecord%3D25%26marketExtension%3Doff%26endYear%3D2013%26modelCodeList%3D911%26makeCodeList%3DPOR%26searchRadius%3D0%26trimCodeList%3D911%257CTurbo%252C911%257CTurbo%2BS&amp;listingTypes=USED&amp;startYear=2010&amp;numRecords=25&amp;firstRecord=25&amp;endYear=2013&amp;modelCodeList=911&amp;makeCodeList=POR&amp;searchRadius=0&amp;makeCode1=POR&amp;modelCode1=911&amp;clickType=listing</t>
  </si>
  <si>
    <t>WP0CD2A99BS773325</t>
  </si>
  <si>
    <t>https://www.autotrader.com/cars-for-sale/vehicledetails.xhtml?listingId=524596877&amp;zip=98116&amp;referrer=%2Fcars-for-sale%2Fsearchresults.xhtml%3Fzip%3D98116%26listingTypes%3DUSED%26startYear%3D2010%26sortBy%3DderivedpriceDESC%26incremental%3Dall%26firstRecord%3D25%26marketExtension%3Doff%26endYear%3D2013%26modelCodeList%3D911%26makeCodeList%3DPOR%26searchRadius%3D0%26trimCodeList%3D911%257CTurbo%252C911%257CTurbo%2BS&amp;listingTypes=USED&amp;startYear=2010&amp;numRecords=25&amp;firstRecord=25&amp;endYear=2013&amp;modelCodeList=911&amp;makeCodeList=POR&amp;searchRadius=0&amp;makeCode1=POR&amp;modelCode1=911&amp;clickType=listing</t>
  </si>
  <si>
    <t>WP0AD2A96CS766728</t>
  </si>
  <si>
    <t>https://www.autotrader.com/cars-for-sale/vehicledetails.xhtml?listingId=529409789&amp;zip=98116&amp;referrer=%2Fcars-for-sale%2Fsearchresults.xhtml%3Fzip%3D98116%26listingTypes%3DUSED%26startYear%3D2010%26sortBy%3DderivedpriceDESC%26incremental%3Dall%26firstRecord%3D25%26marketExtension%3Doff%26endYear%3D2013%26modelCodeList%3D911%26makeCodeList%3DPOR%26searchRadius%3D0%26trimCodeList%3D911%257CTurbo%252C911%257CTurbo%2BS&amp;listingTypes=USED&amp;startYear=2010&amp;numRecords=25&amp;firstRecord=25&amp;endYear=2013&amp;modelCodeList=911&amp;makeCodeList=POR&amp;searchRadius=0&amp;makeCode1=POR&amp;modelCode1=911&amp;clickType=listing</t>
  </si>
  <si>
    <t>WP0AD2A90BS766111</t>
  </si>
  <si>
    <t>https://www.autotrader.com/cars-for-sale/vehicledetails.xhtml?listingId=536595650&amp;zip=98116&amp;referrer=%2Fcars-for-sale%2Fsearchresults.xhtml%3Fzip%3D98116%26listingTypes%3DUSED%26startYear%3D2010%26sortBy%3DderivedpriceDESC%26incremental%3Dall%26firstRecord%3D25%26marketExtension%3Doff%26endYear%3D2013%26modelCodeList%3D911%26makeCodeList%3DPOR%26searchRadius%3D0%26trimCodeList%3D911%257CTurbo%252C911%257CTurbo%2BS&amp;listingTypes=USED&amp;startYear=2010&amp;numRecords=25&amp;firstRecord=25&amp;endYear=2013&amp;modelCodeList=911&amp;makeCodeList=POR&amp;searchRadius=0&amp;makeCode1=POR&amp;modelCode1=911&amp;clickType=listing</t>
  </si>
  <si>
    <t>Cocoa</t>
  </si>
  <si>
    <t>WP0AD2A96BS766288</t>
  </si>
  <si>
    <t>https://www.autotrader.com/cars-for-sale/vehicledetails.xhtml?listingId=534970677&amp;zip=98116&amp;referrer=%2Fcars-for-sale%2Fsearchresults.xhtml%3Fzip%3D98116%26listingTypes%3DUSED%26startYear%3D2010%26sortBy%3DderivedpriceDESC%26incremental%3Dall%26firstRecord%3D25%26marketExtension%3Doff%26endYear%3D2013%26modelCodeList%3D911%26makeCodeList%3DPOR%26searchRadius%3D0%26trimCodeList%3D911%257CTurbo%252C911%257CTurbo%2BS&amp;listingTypes=USED&amp;startYear=2010&amp;numRecords=25&amp;firstRecord=25&amp;endYear=2013&amp;modelCodeList=911&amp;makeCodeList=POR&amp;searchRadius=0&amp;makeCode1=POR&amp;modelCode1=911&amp;digitalRetail=true&amp;clickType=listing</t>
  </si>
  <si>
    <t>WP0CD2A99BS773311</t>
  </si>
  <si>
    <t>https://www.autotrader.com/cars-for-sale/vehicledetails.xhtml?listingId=529614212&amp;zip=98116&amp;referrer=%2Fcars-for-sale%2Fsearchresults.xhtml%3Fzip%3D98116%26listingTypes%3DUSED%26startYear%3D2010%26sortBy%3DderivedpriceDESC%26incremental%3Dall%26firstRecord%3D25%26marketExtension%3Doff%26endYear%3D2013%26modelCodeList%3D911%26makeCodeList%3DPOR%26searchRadius%3D0%26trimCodeList%3D911%257CTurbo%252C911%257CTurbo%2BS&amp;listingTypes=USED&amp;startYear=2010&amp;numRecords=25&amp;firstRecord=25&amp;endYear=2013&amp;modelCodeList=911&amp;makeCodeList=POR&amp;searchRadius=0&amp;makeCode1=POR&amp;modelCode1=911&amp;clickType=listing</t>
  </si>
  <si>
    <t>WP0CD2A94CS773184</t>
  </si>
  <si>
    <t>https://www.autotrader.com/cars-for-sale/vehicledetails.xhtml?listingId=532583214&amp;zip=98116&amp;referrer=%2Fcars-for-sale%2Fsearchresults.xhtml%3Fzip%3D98116%26listingTypes%3DUSED%26startYear%3D2010%26sortBy%3DderivedpriceDESC%26incremental%3Dall%26firstRecord%3D25%26marketExtension%3Doff%26endYear%3D2013%26modelCodeList%3D911%26makeCodeList%3DPOR%26searchRadius%3D0%26trimCodeList%3D911%257CTurbo%252C911%257CTurbo%2BS&amp;listingTypes=USED&amp;startYear=2010&amp;numRecords=25&amp;firstRecord=25&amp;endYear=2013&amp;modelCodeList=911&amp;makeCodeList=POR&amp;searchRadius=0&amp;makeCode1=POR&amp;modelCode1=911&amp;clickType=listing</t>
  </si>
  <si>
    <t>WP0CD2A98BS773140</t>
  </si>
  <si>
    <t>https://www.autotrader.com/cars-for-sale/vehicledetails.xhtml?listingId=535764959&amp;zip=98116&amp;referrer=%2Fcars-for-sale%2Fsearchresults.xhtml%3Fzip%3D98116%26listingTypes%3DUSED%26startYear%3D2010%26sortBy%3DderivedpriceDESC%26incremental%3Dall%26firstRecord%3D25%26marketExtension%3Doff%26endYear%3D2013%26modelCodeList%3D911%26makeCodeList%3DPOR%26searchRadius%3D0%26trimCodeList%3D911%257CTurbo%252C911%257CTurbo%2BS&amp;listingTypes=USED&amp;startYear=2010&amp;numRecords=25&amp;firstRecord=25&amp;endYear=2013&amp;modelCodeList=911&amp;makeCodeList=POR&amp;searchRadius=0&amp;makeCode1=POR&amp;modelCode1=911&amp;digitalRetail=true&amp;clickType=listing</t>
  </si>
  <si>
    <t>WP0AD2A99BS766172</t>
  </si>
  <si>
    <t>https://www.dnmotorcars.com/2011-Porsche-911/Used-Car/Houston-TX/13148070/Details.aspx</t>
  </si>
  <si>
    <t>Aerokit. Interior rough. Bad Wheel</t>
  </si>
  <si>
    <t>WP0AD2A92BS766255</t>
  </si>
  <si>
    <t>Aerokit, White painted interior</t>
  </si>
  <si>
    <t>https://www.autotrader.com/cars-for-sale/vehicledetails.xhtml?listingId=522695598&amp;zip=98116&amp;referrer=%2Fcars-for-sale%2Fsearchresults.xhtml%3Fzip%3D98116%26listingTypes%3DUSED%26startYear%3D2010%26sortBy%3DderivedpriceDESC%26incremental%3Dall%26firstRecord%3D25%26marketExtension%3Doff%26endYear%3D2013%26modelCodeList%3D911%26makeCodeList%3DPOR%26searchRadius%3D0%26trimCodeList%3D911%257CTurbo%252C911%257CTurbo%2BS&amp;listingTypes=USED&amp;startYear=2010&amp;numRecords=25&amp;firstRecord=25&amp;endYear=2013&amp;modelCodeList=911&amp;makeCodeList=POR&amp;searchRadius=0&amp;makeCode1=POR&amp;modelCode1=911&amp;clickType=listing</t>
  </si>
  <si>
    <t>WP0AD2A90CS766501</t>
  </si>
  <si>
    <t>https://www.autotrader.com/cars-for-sale/vehicledetails.xhtml?listingId=524959153&amp;zip=98116&amp;referrer=%2Fcars-for-sale%2Fsearchresults.xhtml%3Fzip%3D98116%26listingTypes%3DUSED%26startYear%3D2010%26sortBy%3DderivedpriceDESC%26incremental%3Dall%26firstRecord%3D25%26marketExtension%3Doff%26endYear%3D2013%26modelCodeList%3D911%26makeCodeList%3DPOR%26searchRadius%3D0%26trimCodeList%3D911%257CTurbo%252C911%257CTurbo%2BS&amp;listingTypes=USED&amp;startYear=2010&amp;numRecords=25&amp;firstRecord=25&amp;endYear=2013&amp;modelCodeList=911&amp;makeCodeList=POR&amp;searchRadius=0&amp;makeCode1=POR&amp;modelCode1=911&amp;clickType=listing</t>
  </si>
  <si>
    <t>Silver</t>
  </si>
  <si>
    <t>Platinum Silver</t>
  </si>
  <si>
    <t>WP0CD2A92DS773119</t>
  </si>
  <si>
    <t>https://www.autotrader.com/cars-for-sale/vehicledetails.xhtml?listingId=517725002&amp;zip=98116&amp;referrer=%2Fcars-for-sale%2Fsearchresults.xhtml%3Fzip%3D98116%26listingTypes%3DUSED%26startYear%3D2010%26sortBy%3DderivedpriceDESC%26incremental%3Dall%26firstRecord%3D25%26marketExtension%3Doff%26endYear%3D2013%26modelCodeList%3D911%26makeCodeList%3DPOR%26searchRadius%3D0%26trimCodeList%3D911%257CTurbo%252C911%257CTurbo%2BS&amp;listingTypes=USED&amp;startYear=2010&amp;numRecords=25&amp;firstRecord=25&amp;endYear=2013&amp;modelCodeList=911&amp;makeCodeList=POR&amp;searchRadius=0&amp;makeCode1=POR&amp;modelCode1=911&amp;clickType=listing</t>
  </si>
  <si>
    <t>WP0CD2A96AS773183</t>
  </si>
  <si>
    <t>https://www.autotrader.com/cars-for-sale/vehicledetails.xhtml?listingId=536006305&amp;zip=98116&amp;referrer=%2Fcars-for-sale%2Fsearchresults.xhtml%3Fzip%3D98116%26listingTypes%3DUSED%26startYear%3D2010%26sortBy%3DderivedpriceDESC%26incremental%3Dall%26firstRecord%3D25%26marketExtension%3Doff%26endYear%3D2013%26modelCodeList%3D911%26makeCodeList%3DPOR%26searchRadius%3D0%26trimCodeList%3D911%257CTurbo%252C911%257CTurbo%2BS&amp;listingTypes=USED&amp;startYear=2010&amp;numRecords=25&amp;firstRecord=25&amp;endYear=2013&amp;modelCodeList=911&amp;makeCodeList=POR&amp;searchRadius=0&amp;makeCode1=POR&amp;modelCode1=911&amp;clickType=listing</t>
  </si>
  <si>
    <t>WP0AD2A97BS766719</t>
  </si>
  <si>
    <t>https://www.autotrader.com/cars-for-sale/vehicledetails.xhtml?listingId=523383763&amp;zip=98116&amp;referrer=%2Fcars-for-sale%2Fsearchresults.xhtml%3Fzip%3D98116%26listingTypes%3DUSED%26startYear%3D2010%26sortBy%3DderivedpriceDESC%26incremental%3Dall%26firstRecord%3D25%26marketExtension%3Doff%26endYear%3D2013%26modelCodeList%3D911%26makeCodeList%3DPOR%26searchRadius%3D0%26trimCodeList%3D911%257CTurbo%252C911%257CTurbo%2BS&amp;listingTypes=USED&amp;startYear=2010&amp;numRecords=25&amp;firstRecord=25&amp;endYear=2013&amp;modelCodeList=911&amp;makeCodeList=POR&amp;searchRadius=0&amp;makeCode1=POR&amp;modelCode1=911&amp;clickType=listing</t>
  </si>
  <si>
    <t>Black/Stone Gray</t>
  </si>
  <si>
    <t>WP0CD2A99BS773454</t>
  </si>
  <si>
    <t>https://www.autotrader.com/cars-for-sale/vehicledetails.xhtml?listingId=531853938&amp;zip=98116&amp;referrer=%2Fcars-for-sale%2Fsearchresults.xhtml%3Fzip%3D98116%26listingTypes%3DUSED%26startYear%3D2010%26sortBy%3DderivedpriceDESC%26incremental%3Dall%26firstRecord%3D25%26marketExtension%3Doff%26endYear%3D2013%26modelCodeList%3D911%26makeCodeList%3DPOR%26searchRadius%3D0%26trimCodeList%3D911%257CTurbo%252C911%257CTurbo%2BS&amp;listingTypes=USED&amp;startYear=2010&amp;numRecords=25&amp;firstRecord=25&amp;endYear=2013&amp;modelCodeList=911&amp;makeCodeList=POR&amp;searchRadius=0&amp;makeCode1=POR&amp;modelCode1=911&amp;clickType=listing</t>
  </si>
  <si>
    <t>WP0AD2A95CS766333</t>
  </si>
  <si>
    <t>CPO</t>
  </si>
  <si>
    <t>https://www.autotrader.com/cars-for-sale/vehicledetails.xhtml?listingId=524733475&amp;zip=98116&amp;referrer=%2Fcars-for-sale%2Fsearchresults.xhtml%3Fzip%3D98116%26listingTypes%3DUSED%26startYear%3D2010%26sortBy%3DderivedpriceDESC%26incremental%3Dall%26firstRecord%3D25%26marketExtension%3Doff%26endYear%3D2013%26modelCodeList%3D911%26makeCodeList%3DPOR%26searchRadius%3D0%26trimCodeList%3D911%257CTurbo%252C911%257CTurbo%2BS&amp;listingTypes=USED&amp;startYear=2010&amp;numRecords=25&amp;firstRecord=25&amp;endYear=2013&amp;modelCodeList=911&amp;makeCodeList=POR&amp;searchRadius=0&amp;clickType=spotlight</t>
  </si>
  <si>
    <t>WP0CD2A94DS773137</t>
  </si>
  <si>
    <t>https://www.autotrader.com/cars-for-sale/vehicledetails.xhtml?listingId=533961885&amp;zip=98116&amp;referrer=%2Fcars-for-sale%2Fsearchresults.xhtml%3Fzip%3D98116%26listingTypes%3DUSED%26startYear%3D2010%26sortBy%3DderivedpriceDESC%26incremental%3Dall%26firstRecord%3D25%26marketExtension%3Doff%26endYear%3D2013%26modelCodeList%3D911%26makeCodeList%3DPOR%26searchRadius%3D0%26trimCodeList%3D911%257CTurbo%252C911%257CTurbo%2BS&amp;listingTypes=USED&amp;startYear=2010&amp;numRecords=25&amp;firstRecord=25&amp;endYear=2013&amp;modelCodeList=911&amp;makeCodeList=POR&amp;searchRadius=0&amp;clickType=spotlight</t>
  </si>
  <si>
    <t>WP0AD2A90BS766769</t>
  </si>
  <si>
    <t>https://www.autotrader.com/cars-for-sale/vehicledetails.xhtml?listingId=505227230&amp;zip=98116&amp;referrer=%2Fcars-for-sale%2Fsearchresults.xhtml%3Fzip%3D98116%26listingTypes%3DUSED%26startYear%3D2010%26sortBy%3DderivedpriceDESC%26incremental%3Dall%26firstRecord%3D0%26marketExtension%3Doff%26endYear%3D2013%26modelCodeList%3D911%26makeCodeList%3DPOR%26searchRadius%3D0%26trimCodeList%3D911%257CTurbo%252C911%257CTurbo%2BS&amp;listingTypes=USED&amp;startYear=2010&amp;numRecords=25&amp;firstRecord=0&amp;endYear=2013&amp;modelCodeList=911&amp;makeCodeList=POR&amp;searchRadius=0&amp;makeCode1=POR&amp;modelCode1=911&amp;clickType=listing</t>
  </si>
  <si>
    <t>Macademia</t>
  </si>
  <si>
    <t>Espresso</t>
  </si>
  <si>
    <t>WP0CD2A90DS773183</t>
  </si>
  <si>
    <t>https://www.autotrader.com/cars-for-sale/vehicledetails.xhtml?listingId=531243930&amp;zip=98116&amp;referrer=%2Fcars-for-sale%2Fsearchresults.xhtml%3Fzip%3D98116%26listingTypes%3DUSED%26startYear%3D2010%26sortBy%3DderivedpriceDESC%26incremental%3Dall%26firstRecord%3D0%26marketExtension%3Doff%26endYear%3D2013%26modelCodeList%3D911%26makeCodeList%3DPOR%26searchRadius%3D0%26trimCodeList%3D911%257CTurbo%252C911%257CTurbo%2BS&amp;listingTypes=USED&amp;startYear=2010&amp;numRecords=25&amp;firstRecord=0&amp;endYear=2013&amp;modelCodeList=911&amp;makeCodeList=POR&amp;searchRadius=0&amp;makeCode1=POR&amp;modelCode1=911&amp;clickType=listing</t>
  </si>
  <si>
    <t>Must love brown</t>
  </si>
  <si>
    <t>WP0AD2A93BS766314</t>
  </si>
  <si>
    <t>https://www.autotrader.com/cars-for-sale/vehicledetails.xhtml?listingId=501741872&amp;zip=98116&amp;referrer=%2Fcars-for-sale%2Fsearchresults.xhtml%3Fzip%3D98116%26listingTypes%3DUSED%26startYear%3D2010%26sortBy%3DderivedpriceDESC%26incremental%3Dall%26firstRecord%3D0%26marketExtension%3Doff%26endYear%3D2013%26modelCodeList%3D911%26makeCodeList%3DPOR%26searchRadius%3D0%26trimCodeList%3D911%257CTurbo%252C911%257CTurbo%2BS&amp;listingTypes=USED&amp;startYear=2010&amp;numRecords=25&amp;firstRecord=0&amp;endYear=2013&amp;modelCodeList=911&amp;makeCodeList=POR&amp;searchRadius=0&amp;makeCode1=POR&amp;modelCode1=911&amp;clickType=listing</t>
  </si>
  <si>
    <t>WP0CD2A96CS773610</t>
  </si>
  <si>
    <t>https://www.autotrader.com/cars-for-sale/vehicledetails.xhtml?listingId=532701096&amp;zip=98116&amp;referrer=%2Fcars-for-sale%2Fsearchresults.xhtml%3Fzip%3D98116%26listingTypes%3DUSED%26startYear%3D2010%26sortBy%3DderivedpriceDESC%26incremental%3Dall%26firstRecord%3D0%26marketExtension%3Doff%26endYear%3D2013%26modelCodeList%3D911%26makeCodeList%3DPOR%26searchRadius%3D0%26trimCodeList%3D911%257CTurbo%252C911%257CTurbo%2BS&amp;listingTypes=USED&amp;startYear=2010&amp;numRecords=25&amp;firstRecord=0&amp;endYear=2013&amp;modelCodeList=911&amp;makeCodeList=POR&amp;searchRadius=0&amp;makeCode1=POR&amp;modelCode1=911&amp;clickType=listing</t>
  </si>
  <si>
    <t>WP0CD2A97CS773275</t>
  </si>
  <si>
    <t>https://www.autotrader.com/cars-for-sale/vehicledetails.xhtml?listingId=483164941&amp;zip=98116&amp;referrer=%2Fcars-for-sale%2Fsearchresults.xhtml%3Fzip%3D98116%26listingTypes%3DUSED%26startYear%3D2010%26sortBy%3DderivedpriceDESC%26incremental%3Dall%26firstRecord%3D0%26marketExtension%3Doff%26endYear%3D2013%26modelCodeList%3D911%26makeCodeList%3DPOR%26searchRadius%3D0%26trimCodeList%3D911%257CTurbo%252C911%257CTurbo%2BS&amp;listingTypes=USED&amp;startYear=2010&amp;numRecords=25&amp;firstRecord=0&amp;endYear=2013&amp;modelCodeList=911&amp;makeCodeList=POR&amp;searchRadius=0&amp;makeCode1=POR&amp;modelCode1=911&amp;clickType=listing</t>
  </si>
  <si>
    <t>WP0CD2A95BS773080</t>
  </si>
  <si>
    <t>https://www.autotrader.com/cars-for-sale/vehicledetails.xhtml?listingId=521518951&amp;zip=98116&amp;referrer=%2Fcars-for-sale%2Fsearchresults.xhtml%3Fzip%3D98116%26listingTypes%3DUSED%26startYear%3D2010%26sortBy%3DderivedpriceDESC%26incremental%3Dall%26firstRecord%3D0%26marketExtension%3Doff%26endYear%3D2013%26modelCodeList%3D911%26makeCodeList%3DPOR%26searchRadius%3D0%26trimCodeList%3D911%257CTurbo%252C911%257CTurbo%2BS&amp;listingTypes=USED&amp;startYear=2010&amp;numRecords=25&amp;firstRecord=0&amp;endYear=2013&amp;modelCodeList=911&amp;makeCodeList=POR&amp;searchRadius=0&amp;makeCode1=POR&amp;modelCode1=911&amp;clickType=listing</t>
  </si>
  <si>
    <t>Blue top</t>
  </si>
  <si>
    <t>WP0CD2A92BS773702</t>
  </si>
  <si>
    <t>https://www.autotrader.com/cars-for-sale/vehicledetails.xhtml?listingId=535847540&amp;zip=98116&amp;referrer=%2Fcars-for-sale%2Fsearchresults.xhtml%3Fzip%3D98116%26listingTypes%3DUSED%26startYear%3D2010%26sortBy%3DderivedpriceDESC%26incremental%3Dall%26firstRecord%3D0%26marketExtension%3Doff%26endYear%3D2013%26modelCodeList%3D911%26makeCodeList%3DPOR%26searchRadius%3D0%26trimCodeList%3D911%257CTurbo%252C911%257CTurbo%2BS&amp;listingTypes=USED&amp;startYear=2010&amp;numRecords=25&amp;firstRecord=0&amp;endYear=2013&amp;modelCodeList=911&amp;makeCodeList=POR&amp;searchRadius=0&amp;makeCode1=POR&amp;modelCode1=911&amp;clickType=listing</t>
  </si>
  <si>
    <t>WP0AD2A97DS766089</t>
  </si>
  <si>
    <t>https://www.autotrader.com/cars-for-sale/vehicledetails.xhtml?listingId=520563674&amp;zip=98116&amp;referrer=%2Fcars-for-sale%2Fsearchresults.xhtml%3Fzip%3D98116%26listingTypes%3DUSED%26startYear%3D2010%26sortBy%3DderivedpriceDESC%26incremental%3Dall%26firstRecord%3D0%26marketExtension%3Doff%26endYear%3D2013%26modelCodeList%3D911%26makeCodeList%3DPOR%26searchRadius%3D0%26trimCodeList%3D911%257CTurbo%252C911%257CTurbo%2BS&amp;listingTypes=USED&amp;startYear=2010&amp;numRecords=25&amp;firstRecord=0&amp;endYear=2013&amp;modelCodeList=911&amp;makeCodeList=POR&amp;searchRadius=0&amp;makeCode1=POR&amp;modelCode1=911&amp;clickType=listing</t>
  </si>
  <si>
    <t>Black/Blue</t>
  </si>
  <si>
    <t>WP0CD2A9XCS773223</t>
  </si>
  <si>
    <t>https://www.autotrader.com/cars-for-sale/vehicledetails.xhtml?listingId=521816453&amp;zip=98116&amp;referrer=%2Fcars-for-sale%2Fsearchresults.xhtml%3Fzip%3D98116%26listingTypes%3DUSED%26startYear%3D2010%26sortBy%3DderivedpriceDESC%26incremental%3Dall%26firstRecord%3D0%26marketExtension%3Doff%26endYear%3D2013%26modelCodeList%3D911%26makeCodeList%3DPOR%26searchRadius%3D0%26trimCodeList%3D911%257CTurbo%252C911%257CTurbo%2BS&amp;listingTypes=USED&amp;startYear=2010&amp;numRecords=25&amp;firstRecord=0&amp;endYear=2013&amp;modelCodeList=911&amp;makeCodeList=POR&amp;searchRadius=0&amp;makeCode1=POR&amp;modelCode1=911&amp;clickType=listing</t>
  </si>
  <si>
    <t>WP0AD2A99CS766478</t>
  </si>
  <si>
    <t>https://www.autotrader.com/cars-for-sale/vehicledetails.xhtml?listingId=513528754&amp;zip=98116&amp;referrer=%2Fcars-for-sale%2Fsearchresults.xhtml%3Fzip%3D98116%26listingTypes%3DUSED%26startYear%3D2010%26sortBy%3DderivedpriceDESC%26incremental%3Dall%26firstRecord%3D0%26marketExtension%3Doff%26endYear%3D2013%26modelCodeList%3D911%26makeCodeList%3DPOR%26searchRadius%3D0%26trimCodeList%3D911%257CTurbo%252C911%257CTurbo%2BS&amp;listingTypes=USED&amp;startYear=2010&amp;numRecords=25&amp;firstRecord=0&amp;endYear=2013&amp;modelCodeList=911&amp;makeCodeList=POR&amp;searchRadius=0&amp;makeCode1=POR&amp;modelCode1=911&amp;clickType=listing</t>
  </si>
  <si>
    <t>WP0CD2A98BS773512</t>
  </si>
  <si>
    <t>https://www.autotrader.com/cars-for-sale/vehicledetails.xhtml?listingId=534734225&amp;zip=98116&amp;referrer=%2Fcars-for-sale%2Fsearchresults.xhtml%3Fzip%3D98116%26listingTypes%3DUSED%26startYear%3D2010%26sortBy%3DderivedpriceDESC%26incremental%3Dall%26firstRecord%3D0%26marketExtension%3Doff%26endYear%3D2013%26modelCodeList%3D911%26makeCodeList%3DPOR%26searchRadius%3D0%26trimCodeList%3D911%257CTurbo%252C911%257CTurbo%2BS&amp;listingTypes=USED&amp;startYear=2010&amp;numRecords=25&amp;firstRecord=0&amp;endYear=2013&amp;modelCodeList=911&amp;makeCodeList=POR&amp;searchRadius=0&amp;makeCode1=POR&amp;modelCode1=911&amp;clickType=listing</t>
  </si>
  <si>
    <t>Heavily modified 700 HP Vorsteiner</t>
  </si>
  <si>
    <t>WP0AD2A97CS766253</t>
  </si>
  <si>
    <t>https://www.autotrader.com/cars-for-sale/vehicledetails.xhtml?listingId=530901989&amp;zip=98116&amp;referrer=%2Fcars-for-sale%2Fsearchresults.xhtml%3Fzip%3D98116%26listingTypes%3DUSED%26startYear%3D2010%26sortBy%3DderivedpriceDESC%26incremental%3Dall%26firstRecord%3D0%26marketExtension%3Doff%26endYear%3D2013%26modelCodeList%3D911%26makeCodeList%3DPOR%26searchRadius%3D0%26trimCodeList%3D911%257CTurbo%252C911%257CTurbo%2BS&amp;listingTypes=USED&amp;startYear=2010&amp;numRecords=25&amp;firstRecord=0&amp;endYear=2013&amp;modelCodeList=911&amp;makeCodeList=POR&amp;searchRadius=0&amp;makeCode1=POR&amp;modelCode1=911&amp;clickType=listing</t>
  </si>
  <si>
    <t>WP0CD2A95DS773065</t>
  </si>
  <si>
    <t>https://www.autotrader.com/cars-for-sale/vehicledetails.xhtml?listingId=478577746&amp;zip=98116&amp;referrer=%2Fcars-for-sale%2Fsearchresults.xhtml%3Fzip%3D98116%26listingTypes%3DUSED%26startYear%3D2010%26sortBy%3DderivedpriceDESC%26incremental%3Dall%26firstRecord%3D0%26marketExtension%3Doff%26endYear%3D2013%26modelCodeList%3D911%26makeCodeList%3DPOR%26searchRadius%3D0%26trimCodeList%3D911%257CTurbo%252C911%257CTurbo%2BS&amp;listingTypes=USED&amp;startYear=2010&amp;numRecords=25&amp;firstRecord=0&amp;endYear=2013&amp;modelCodeList=911&amp;makeCodeList=POR&amp;searchRadius=0&amp;makeCode1=POR&amp;modelCode1=911&amp;clickType=listing</t>
  </si>
  <si>
    <t>WP0AD2A91DS766203</t>
  </si>
  <si>
    <t>https://www.autotrader.com/cars-for-sale/vehicledetails.xhtml?listingId=533189619&amp;zip=98116&amp;referrer=%2Fcars-for-sale%2Fsearchresults.xhtml%3Fzip%3D98116%26listingTypes%3DUSED%26startYear%3D2010%26sortBy%3DderivedpriceDESC%26incremental%3Dall%26firstRecord%3D0%26marketExtension%3Doff%26endYear%3D2013%26modelCodeList%3D911%26makeCodeList%3DPOR%26searchRadius%3D0%26trimCodeList%3D911%257CTurbo%252C911%257CTurbo%2BS&amp;listingTypes=USED&amp;startYear=2010&amp;numRecords=25&amp;firstRecord=0&amp;endYear=2013&amp;modelCodeList=911&amp;makeCodeList=POR&amp;searchRadius=0&amp;makeCode1=POR&amp;modelCode1=911&amp;digitalRetail=true&amp;clickType=listing</t>
  </si>
  <si>
    <t>WP0CD2A96DS773169</t>
  </si>
  <si>
    <t>https://www.autotrader.com/cars-for-sale/vehicledetails.xhtml?listingId=515831743&amp;zip=98116&amp;referrer=%2Fcars-for-sale%2Fsearchresults.xhtml%3Fzip%3D98116%26listingTypes%3DUSED%26startYear%3D2010%26sortBy%3DderivedpriceDESC%26incremental%3Dall%26firstRecord%3D0%26marketExtension%3Doff%26endYear%3D2013%26modelCodeList%3D911%26makeCodeList%3DPOR%26searchRadius%3D0%26trimCodeList%3D911%257CTurbo%252C911%257CTurbo%2BS&amp;listingTypes=USED&amp;startYear=2010&amp;numRecords=25&amp;firstRecord=0&amp;endYear=2013&amp;modelCodeList=911&amp;makeCodeList=POR&amp;searchRadius=0&amp;makeCode1=POR&amp;modelCode1=911&amp;clickType=listing</t>
  </si>
  <si>
    <t>WP0AD2A9XCS766621</t>
  </si>
  <si>
    <t>Beautiful</t>
  </si>
  <si>
    <t>https://www.autotrader.com/cars-for-sale/vehicledetails.xhtml?listingId=522487061&amp;zip=98116&amp;referrer=%2Fcars-for-sale%2Fsearchresults.xhtml%3Fzip%3D98116%26listingTypes%3DUSED%26startYear%3D2010%26sortBy%3DderivedpriceDESC%26incremental%3Dall%26firstRecord%3D0%26marketExtension%3Doff%26endYear%3D2013%26modelCodeList%3D911%26makeCodeList%3DPOR%26searchRadius%3D0%26trimCodeList%3D911%257CTurbo%252C911%257CTurbo%2BS&amp;listingTypes=USED&amp;startYear=2010&amp;numRecords=25&amp;firstRecord=0&amp;endYear=2013&amp;modelCodeList=911&amp;makeCodeList=POR&amp;searchRadius=0&amp;makeCode1=POR&amp;modelCode1=911&amp;clickType=listing</t>
  </si>
  <si>
    <t>https://www.autotrader.com/cars-for-sale/vehicledetails.xhtml?listingId=536521082&amp;zip=98116&amp;referrer=%2Fcars-for-sale%2Fsearchresults.xhtml%3Fzip%3D98116%26listingTypes%3DUSED%26startYear%3D2010%26sortBy%3DderivedpriceDESC%26incremental%3Dall%26firstRecord%3D0%26marketExtension%3Doff%26endYear%3D2013%26modelCodeList%3D911%26makeCodeList%3DPOR%26searchRadius%3D0%26trimCodeList%3D911%257CTurbo%252C911%257CTurbo%2BS&amp;listingTypes=USED&amp;startYear=2010&amp;numRecords=25&amp;firstRecord=0&amp;endYear=2013&amp;modelCodeList=911&amp;makeCodeList=POR&amp;searchRadius=0&amp;clickType=spotlight</t>
  </si>
  <si>
    <t>WP0AD2A91BS766683</t>
  </si>
  <si>
    <t>Painted interior</t>
  </si>
  <si>
    <t>https://www.autotrader.com/cars-for-sale/vehicledetails.xhtml?listingId=525661400&amp;zip=98116&amp;referrer=%2Fcars-for-sale%2Fsearchresults.xhtml%3Fzip%3D98116%26listingTypes%3DUSED%26startYear%3D2010%26sortBy%3DderivedpriceDESC%26incremental%3Dall%26firstRecord%3D0%26marketExtension%3Doff%26endYear%3D2013%26modelCodeList%3D911%26makeCodeList%3DPOR%26searchRadius%3D0%26trimCodeList%3D911%257CTurbo%252C911%257CTurbo%2BS&amp;listingTypes=USED&amp;startYear=2010&amp;numRecords=25&amp;firstRecord=0&amp;endYear=2013&amp;modelCodeList=911&amp;makeCodeList=POR&amp;searchRadius=0&amp;makeCode1=POR&amp;modelCode1=911&amp;clickType=listing</t>
  </si>
  <si>
    <t>WP0AD2A96DS766181</t>
  </si>
  <si>
    <t>Red dials, deviated stitching</t>
  </si>
  <si>
    <t>https://www.autotrader.com/cars-for-sale/vehicledetails.xhtml?listingId=531546932&amp;zip=98116&amp;referrer=%2Fcars-for-sale%2Fsearchresults.xhtml%3Fzip%3D98116%26listingTypes%3DUSED%26startYear%3D2010%26sortBy%3DderivedpriceDESC%26incremental%3Dall%26firstRecord%3D0%26marketExtension%3Doff%26endYear%3D2013%26modelCodeList%3D911%26makeCodeList%3DPOR%26searchRadius%3D0%26trimCodeList%3D911%257CTurbo%252C911%257CTurbo%2BS&amp;listingTypes=USED&amp;startYear=2010&amp;numRecords=25&amp;firstRecord=0&amp;endYear=2013&amp;modelCodeList=911&amp;makeCodeList=POR&amp;searchRadius=0&amp;makeCode1=POR&amp;modelCode1=911&amp;clickType=listing</t>
  </si>
  <si>
    <t>WP0CD2A97CS773597</t>
  </si>
  <si>
    <t>Yellow dials, yellow belts</t>
  </si>
  <si>
    <t>https://www.autotrader.com/cars-for-sale/vehicledetails.xhtml?listingId=528080822&amp;zip=98116&amp;referrer=%2Fcars-for-sale%2Fsearchresults.xhtml%3Fzip%3D98116%26listingTypes%3DUSED%26startYear%3D2010%26sortBy%3DderivedpriceDESC%26incremental%3Dall%26firstRecord%3D0%26marketExtension%3Doff%26endYear%3D2013%26modelCodeList%3D911%26makeCodeList%3DPOR%26searchRadius%3D0%26trimCodeList%3D911%257CTurbo%252C911%257CTurbo%2BS&amp;listingTypes=USED&amp;startYear=2010&amp;numRecords=25&amp;firstRecord=0&amp;endYear=2013&amp;modelCodeList=911&amp;makeCodeList=POR&amp;searchRadius=0&amp;makeCode1=POR&amp;modelCode1=911&amp;clickType=listing</t>
  </si>
  <si>
    <t>Brown</t>
  </si>
  <si>
    <t>WP0CD2A91AS773317</t>
  </si>
  <si>
    <t>https://www.autotrader.com/cars-for-sale/vehicledetails.xhtml?listingId=521664643&amp;zip=98116&amp;referrer=%2Fcars-for-sale%2Fsearchresults.xhtml%3Fzip%3D98116%26listingTypes%3DUSED%26startYear%3D2010%26sortBy%3DderivedpriceDESC%26incremental%3Dall%26firstRecord%3D0%26marketExtension%3Doff%26endYear%3D2013%26modelCodeList%3D911%26makeCodeList%3DPOR%26searchRadius%3D0%26trimCodeList%3D911%257CTurbo%252C911%257CTurbo%2BS&amp;listingTypes=USED&amp;startYear=2010&amp;numRecords=25&amp;firstRecord=0&amp;endYear=2013&amp;modelCodeList=911&amp;makeCodeList=POR&amp;searchRadius=0&amp;makeCode1=POR&amp;modelCode1=911&amp;clickType=listing</t>
  </si>
  <si>
    <t>https://www.autotrader.com/cars-for-sale/vehicledetails.xhtml?listingId=535929207&amp;zip=98116&amp;referrer=%2Fcars-for-sale%2Fsearchresults.xhtml%3Fzip%3D98116%26listingTypes%3DUSED%26startYear%3D2010%26sortBy%3DderivedpriceDESC%26incremental%3Dall%26firstRecord%3D50%26marketExtension%3Doff%26endYear%3D2013%26modelCodeList%3D911%26makeCodeList%3DPOR%26searchRadius%3D0%26trimCodeList%3D911%257CTurbo%252C911%257CTurbo%2BS&amp;listingTypes=USED&amp;startYear=2010&amp;numRecords=25&amp;firstRecord=50&amp;endYear=2013&amp;modelCodeList=911&amp;makeCodeList=POR&amp;searchRadius=0&amp;makeCode1=POR&amp;modelCode1=911&amp;clickType=listing</t>
  </si>
  <si>
    <t>https://www.autotrader.com/cars-for-sale/vehicledetails.xhtml?listingId=515360317&amp;zip=98116&amp;referrer=%2Fcars-for-sale%2Fsearchresults.xhtml%3Fzip%3D98116%26city%3DSeattle%26startYear%3D2010%26incremental%3Dall%26endYear%3D2013%26modelCodeList%3D911%26makeCodeList%3DPOR%26listingTypes%3DUSED%26sortBy%3DderivedpriceDESC%26state%3DWA%26firstRecord%3D50%26marketExtension%3Doff%26searchRadius%3D0%26trimCodeList%3D911%257CTurbo%252C911%257CTurbo%2BS&amp;listingTypes=USED&amp;startYear=2010&amp;numRecords=25&amp;firstRecord=50&amp;endYear=2013&amp;modelCodeList=911&amp;makeCodeList=POR&amp;searchRadius=0&amp;clickType=spotlight</t>
  </si>
  <si>
    <t>WP0AD2A90AS766088</t>
  </si>
  <si>
    <t>WP0AD2A99BS766723</t>
  </si>
  <si>
    <t>https://www.dupontregistry.com/autos/listing/2011/porsche/911--turbo/2123457</t>
  </si>
  <si>
    <t>WP0AD2A91BS766618</t>
  </si>
  <si>
    <t>http://www.kellymotorcars.com/Vehicle/location-Hatfield-Pennsylvania-vehiclesforsale/181004/2011-Porsche-911-Turbo.aspx</t>
  </si>
  <si>
    <t>WP0AD2A91BS766179</t>
  </si>
  <si>
    <t>http://www.kellymotorcars.com/Vehicle/location-Hatfield-Pennsylvania-vehiclesforsale/230094/2011-Porsche-911-Turbo-S.aspx</t>
  </si>
  <si>
    <t>Ryan Friedman Crazy Pants</t>
  </si>
  <si>
    <t>918 Spyder Edition</t>
  </si>
  <si>
    <t>https://www.elferspot.com/en/car/porsche-997-2-turbo-s-2012-453469/</t>
  </si>
  <si>
    <t>https://www.ccsmotors.com/2012-porsche-911-turbo-c-328.htm</t>
  </si>
  <si>
    <t>Holt Motorsports</t>
  </si>
  <si>
    <t>https://www.holtmotorsports.com/inventory/2011-Porsche-Turbo-S-Coupe/766193</t>
  </si>
  <si>
    <t>https://www.holtmotorsports.com/inventory/2012-Porsche-Turbo-S-Coupe/766254</t>
  </si>
  <si>
    <t>Row Labels</t>
  </si>
  <si>
    <t>Grand Total</t>
  </si>
  <si>
    <t>(All)</t>
  </si>
  <si>
    <t>Column Labels</t>
  </si>
  <si>
    <t>WP0AD2A91BS766568</t>
  </si>
  <si>
    <t>https://www.driventexas.com/inventory/2011-porsche-997-2-turbo-91411po5/</t>
  </si>
  <si>
    <t>Brown top, DME Issue</t>
  </si>
  <si>
    <t>Driven Texas, RMS Oil Issue</t>
  </si>
  <si>
    <t>WP0CD2A92BS773246</t>
  </si>
  <si>
    <t>https://www.dupontregistry.com/autos/listing/2011/porsche/911--turbo--s--cabriolet/1819221</t>
  </si>
  <si>
    <t>Heavily modified 750hp</t>
  </si>
  <si>
    <t>https://www.dupontregistry.com/autos/listing/2011/porsche/911--turbo--s/2097719</t>
  </si>
  <si>
    <t>WP0CD2A90CS773425</t>
  </si>
  <si>
    <t>https://www.dupontregistry.com/autos/listing/2012/porsche/911--turbo/2123325</t>
  </si>
  <si>
    <t>WP0AD2A94AS766210</t>
  </si>
  <si>
    <t>https://www.dupontregistry.com/autos/listing/2010/porsche/911--turbo/2080574</t>
  </si>
  <si>
    <t>Modified and an accident</t>
  </si>
  <si>
    <t>https://theshopclubs.com/advert/2012-porsche-911-turbo-cabriolet/</t>
  </si>
  <si>
    <t>WP0CD2A99CS773228</t>
  </si>
  <si>
    <t>WP0AD2A93BS766085</t>
  </si>
  <si>
    <t>https://www.cargurus.com/Cars/inventorylisting/viewDetailsFilterViewInventoryListing.action?zip=98116&amp;trimNames=Turbo%20AWD&amp;trimNames=Turbo&amp;trimNames=Turbo%20S%20AWD&amp;showNegotiable=true&amp;sourceContext=carGurusHomePageModel&amp;bodyTypeGroupIds=0&amp;distance=50000&amp;entitySelectingHelper.selectedEntity2=c23447&amp;entitySelectingHelper.selectedEntity=c22061#listing=205448127</t>
  </si>
  <si>
    <t>WP0AD2A98DS766196</t>
  </si>
  <si>
    <t>https://www.cargurus.com/Cars/inventorylisting/viewDetailsFilterViewInventoryListing.action?zip=98116&amp;trimNames=Turbo%20AWD&amp;trimNames=Turbo&amp;trimNames=Turbo%20S%20AWD&amp;showNegotiable=true&amp;sourceContext=carGurusHomePageModel&amp;bodyTypeGroupIds=0&amp;distance=50000&amp;entitySelectingHelper.selectedEntity2=c23447&amp;entitySelectingHelper.selectedEntity=c22061#listing=257586856</t>
  </si>
  <si>
    <t>Private Seller</t>
  </si>
  <si>
    <t>WP0AD2A9XBS766276</t>
  </si>
  <si>
    <t>https://www.cargurus.com/Cars/inventorylisting/viewDetailsFilterViewInventoryListing.action?zip=98116&amp;trimNames=Turbo%20AWD&amp;trimNames=Turbo&amp;trimNames=Turbo%20S%20AWD&amp;showNegotiable=true&amp;sourceContext=carGurusHomePageModel&amp;bodyTypeGroupIds=0&amp;distance=50000&amp;entitySelectingHelper.selectedEntity2=c23447&amp;entitySelectingHelper.selectedEntity=c22061#listing=256013179</t>
  </si>
  <si>
    <t>Terracotta</t>
  </si>
  <si>
    <t>WP0CD2A91BS773108</t>
  </si>
  <si>
    <t>https://www.cargurus.com/Cars/inventorylisting/viewDetailsFilterViewInventoryListing.action?zip=98116&amp;trimNames=Turbo%20AWD&amp;trimNames=Turbo&amp;trimNames=Turbo%20S%20AWD&amp;showNegotiable=true&amp;sourceContext=carGurusHomePageModel&amp;bodyTypeGroupIds=0&amp;distance=50000&amp;entitySelectingHelper.selectedEntity2=c23447&amp;entitySelectingHelper.selectedEntity=c22061#listing=253210326</t>
  </si>
  <si>
    <t>WP0AD2A98BS766468</t>
  </si>
  <si>
    <t>https://www.cargurus.com/Cars/inventorylisting/viewDetailsFilterViewInventoryListing.action?zip=98116&amp;trimNames=Turbo%20AWD&amp;trimNames=Turbo&amp;trimNames=Turbo%20S%20AWD&amp;showNegotiable=true&amp;sourceContext=carGurusHomePageModel&amp;bodyTypeGroupIds=0&amp;distance=50000&amp;entitySelectingHelper.selectedEntity2=c23447&amp;entitySelectingHelper.selectedEntity=c22061#listing=259032381</t>
  </si>
  <si>
    <t>Modified body kit</t>
  </si>
  <si>
    <t>WP0AD2A92CS766144</t>
  </si>
  <si>
    <t>https://www.cargurus.com/Cars/inventorylisting/viewDetailsFilterViewInventoryListing.action?zip=98116&amp;trimNames=Turbo%20AWD&amp;trimNames=Turbo&amp;trimNames=Turbo%20S%20AWD&amp;showNegotiable=true&amp;sourceContext=carGurusHomePageModel&amp;bodyTypeGroupIds=0&amp;distance=50000&amp;entitySelectingHelper.selectedEntity2=c23447&amp;entitySelectingHelper.selectedEntity=c22061#listing=256646499</t>
  </si>
  <si>
    <t>WP0AD2A99CS766190</t>
  </si>
  <si>
    <t>https://www.cargurus.com/Cars/inventorylisting/viewDetailsFilterViewInventoryListing.action?zip=98116&amp;trimNames=Turbo%20AWD&amp;trimNames=Turbo&amp;trimNames=Turbo%20S%20AWD&amp;showNegotiable=true&amp;sourceContext=carGurusHomePageModel&amp;bodyTypeGroupIds=0&amp;distance=50000&amp;entitySelectingHelper.selectedEntity2=c23447&amp;entitySelectingHelper.selectedEntity=c22061#listing=258765889</t>
  </si>
  <si>
    <t>WP0CD2A91BS773772</t>
  </si>
  <si>
    <t>https://www.cargurus.com/Cars/inventorylisting/viewDetailsFilterViewInventoryListing.action?zip=98116&amp;trimNames=Turbo%20AWD&amp;trimNames=Turbo&amp;trimNames=Turbo%20S%20AWD&amp;showNegotiable=true&amp;sourceContext=carGurusHomePageModel&amp;bodyTypeGroupIds=0&amp;distance=50000&amp;entitySelectingHelper.selectedEntity2=c23447&amp;entitySelectingHelper.selectedEntity=c22061#listing=255140470</t>
  </si>
  <si>
    <t>WP0AD2A95AS766202</t>
  </si>
  <si>
    <t>https://www.cargurus.com/Cars/inventorylisting/viewDetailsFilterViewInventoryListing.action?zip=98116&amp;trimNames=Turbo%20AWD&amp;trimNames=Turbo&amp;trimNames=Turbo%20S%20AWD&amp;showNegotiable=true&amp;sourceContext=carGurusHomePageModel&amp;bodyTypeGroupIds=0&amp;distance=50000&amp;entitySelectingHelper.selectedEntity2=c23447&amp;entitySelectingHelper.selectedEntity=c22061#listing=236216100</t>
  </si>
  <si>
    <t>WP0AD2A91BS766425</t>
  </si>
  <si>
    <t>https://www.cargurus.com/Cars/inventorylisting/viewDetailsFilterViewInventoryListing.action?zip=98116&amp;trimNames=Turbo%20AWD&amp;trimNames=Turbo&amp;trimNames=Turbo%20S%20AWD&amp;showNegotiable=true&amp;sourceContext=carGurusHomePageModel&amp;bodyTypeGroupIds=0&amp;distance=50000&amp;entitySelectingHelper.selectedEntity2=c23447&amp;entitySelectingHelper.selectedEntity=c22061#listing=259319473</t>
  </si>
  <si>
    <t>WP0CD2A96BS773623</t>
  </si>
  <si>
    <t>https://www.cargurus.com/Cars/inventorylisting/viewDetailsFilterViewInventoryListing.action?zip=98116&amp;trimNames=Turbo%20AWD&amp;trimNames=Turbo&amp;trimNames=Turbo%20S%20AWD&amp;showNegotiable=true&amp;sourceContext=carGurusHomePageModel&amp;bodyTypeGroupIds=0&amp;distance=50000&amp;entitySelectingHelper.selectedEntity2=c23447&amp;entitySelectingHelper.selectedEntity=c22061#listing=248528412</t>
  </si>
  <si>
    <t>WP0AD2A96CS766275</t>
  </si>
  <si>
    <t>https://www.cargurus.com/Cars/inventorylisting/viewDetailsFilterViewInventoryListing.action?zip=98116&amp;trimNames=Turbo%20AWD&amp;trimNames=Turbo&amp;trimNames=Turbo%20S%20AWD&amp;showNegotiable=true&amp;sourceContext=carGurusHomePageModel&amp;bodyTypeGroupIds=0&amp;distance=50000&amp;entitySelectingHelper.selectedEntity2=c23447&amp;entitySelectingHelper.selectedEntity=c22061#listing=248352899</t>
  </si>
  <si>
    <t>WP0AD2A91AS766391</t>
  </si>
  <si>
    <t>https://www.cargurus.com/Cars/inventorylisting/viewDetailsFilterViewInventoryListing.action?zip=98116&amp;trimNames=Turbo%20AWD&amp;trimNames=Turbo&amp;trimNames=Turbo%20S%20AWD&amp;showNegotiable=true&amp;sourceContext=carGurusHomePageModel&amp;bodyTypeGroupIds=0&amp;distance=50000&amp;entitySelectingHelper.selectedEntity2=c23447&amp;entitySelectingHelper.selectedEntity=c22061#listing=189909801</t>
  </si>
  <si>
    <t>WP0AD2A99BS766236</t>
  </si>
  <si>
    <t>https://www.cargurus.com/Cars/inventorylisting/viewDetailsFilterViewInventoryListing.action?zip=98116&amp;trimNames=Turbo%20AWD&amp;trimNames=Turbo&amp;trimNames=Turbo%20S%20AWD&amp;showNegotiable=true&amp;sourceContext=carGurusHomePageModel&amp;bodyTypeGroupIds=0&amp;distance=50000&amp;entitySelectingHelper.selectedEntity2=c23447&amp;entitySelectingHelper.selectedEntity=c22061#listing=222528402</t>
  </si>
  <si>
    <t>Heavily modified track car</t>
  </si>
  <si>
    <t>Charcoal</t>
  </si>
  <si>
    <t>WP0AD2A93DS766204</t>
  </si>
  <si>
    <t>https://www.cargurus.com/Cars/inventorylisting/viewDetailsFilterViewInventoryListing.action?zip=98116&amp;trimNames=Turbo%20AWD&amp;trimNames=Turbo&amp;trimNames=Turbo%20S%20AWD&amp;showNegotiable=true&amp;sourceContext=carGurusHomePageModel&amp;bodyTypeGroupIds=0&amp;distance=50000&amp;entitySelectingHelper.selectedEntity2=c23447&amp;entitySelectingHelper.selectedEntity=c22061#listing=246407522</t>
  </si>
  <si>
    <t>WP0CD2A93BS773546</t>
  </si>
  <si>
    <t>https://www.cargurus.com/Cars/inventorylisting/viewDetailsFilterViewInventoryListing.action?zip=98116&amp;trimNames=Turbo%20AWD&amp;trimNames=Turbo&amp;trimNames=Turbo%20S%20AWD&amp;showNegotiable=true&amp;sourceContext=carGurusHomePageModel&amp;bodyTypeGroupIds=0&amp;distance=50000&amp;entitySelectingHelper.selectedEntity2=c23447&amp;entitySelectingHelper.selectedEntity=c22061#listing=240719312</t>
  </si>
  <si>
    <t>WP0AD2A90BS766643</t>
  </si>
  <si>
    <t>https://www.cargurus.com/Cars/inventorylisting/viewDetailsFilterViewInventoryListing.action?zip=98116&amp;trimNames=Turbo%20AWD&amp;trimNames=Turbo&amp;trimNames=Turbo%20S%20AWD&amp;showNegotiable=true&amp;sourceContext=carGurusHomePageModel&amp;bodyTypeGroupIds=0&amp;distance=50000&amp;entitySelectingHelper.selectedEntity2=c23447&amp;entitySelectingHelper.selectedEntity=c22061#listing=259197997</t>
  </si>
  <si>
    <t>Count of Int Color</t>
  </si>
  <si>
    <t>TT Cab</t>
  </si>
  <si>
    <t>TTS Cab</t>
  </si>
  <si>
    <t>Manual Cab</t>
  </si>
  <si>
    <t>Manual Coupe</t>
  </si>
  <si>
    <t>TTS Coupe</t>
  </si>
  <si>
    <t>TT Coupe</t>
  </si>
  <si>
    <t>WP0AD2A95BS766878</t>
  </si>
  <si>
    <t>https://rennlist.com/forums/market/1149144</t>
  </si>
  <si>
    <t>Ice Blue</t>
  </si>
  <si>
    <t>WP0AD2A91BS766067</t>
  </si>
  <si>
    <t>Small accident, no airbag deployed</t>
  </si>
  <si>
    <t>https://rennlist.com/forums/market/1157623</t>
  </si>
  <si>
    <t>WP0AD2A98BS766325</t>
  </si>
  <si>
    <t>https://rennlist.com/forums/market/1158469</t>
  </si>
  <si>
    <t>WP0AD2A92CS766600</t>
  </si>
  <si>
    <t>Ugly multi-function wheel</t>
  </si>
  <si>
    <t>https://rennlist.com/forums/market/1119254</t>
  </si>
  <si>
    <t>WPOAD2A95CS766588</t>
  </si>
  <si>
    <t>Slight back into accident, repaired</t>
  </si>
  <si>
    <t>https://rennlist.com/forums/market/1169825</t>
  </si>
  <si>
    <t>Top Pick</t>
  </si>
  <si>
    <t>My Favs</t>
  </si>
  <si>
    <t>Can be CPO</t>
  </si>
  <si>
    <t>CPO, Minor front accident</t>
  </si>
  <si>
    <t>Very nice setup</t>
  </si>
  <si>
    <t>Aerokit, 5 Owners, High MSRP</t>
  </si>
  <si>
    <t>MSRP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</si>
</sst>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_(&quot;$&quot;* #,##0_);_(&quot;$&quot;* \(#,##0\);_(&quot;$&quot;* &quot;-&quot;??_);_(@_)"/>
  </numFmts>
  <fonts count="4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0" borderId="0" applyNumberFormat="0" applyFill="0" applyBorder="0" applyAlignment="0" applyProtection="0"/>
    <xf numFmtId="44" fontId="3" fillId="0" borderId="0" applyFont="0" applyFill="0" applyBorder="0" applyAlignment="0" applyProtection="0"/>
  </cellStyleXfs>
  <cellXfs count="10">
    <xf numFmtId="0" fontId="0" fillId="0" borderId="0" xfId="0"/>
    <xf numFmtId="0" fontId="1" fillId="0" borderId="0" xfId="1"/>
    <xf numFmtId="0" fontId="0" fillId="0" borderId="0" xfId="0" applyNumberFormat="1"/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Alignment="1">
      <alignment horizontal="left" indent="1"/>
    </xf>
    <xf numFmtId="0" fontId="0" fillId="0" borderId="0" xfId="0" applyAlignment="1">
      <alignment horizontal="left" indent="2"/>
    </xf>
    <xf numFmtId="0" fontId="2" fillId="0" borderId="0" xfId="0" applyFont="1"/>
    <xf numFmtId="1" fontId="0" fillId="0" borderId="0" xfId="0" applyNumberFormat="1"/>
    <xf numFmtId="164" fontId="0" fillId="0" borderId="0" xfId="2" applyNumberFormat="1" applyFont="1"/>
  </cellXfs>
  <cellStyles count="3">
    <cellStyle name="Currency" xfId="2" builtinId="4"/>
    <cellStyle name="Hyperlink" xfId="1" builtinId="8"/>
    <cellStyle name="Normal" xfId="0" builtinId="0"/>
  </cellStyles>
  <dxfs count="1">
    <dxf>
      <numFmt numFmtId="1" formatCode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pivotCacheDefinition" Target="pivotCache/pivotCacheDefinition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lineMarker"/>
        <c:varyColors val="0"/>
        <c:ser>
          <c:idx val="1"/>
          <c:order val="0"/>
          <c:tx>
            <c:v>Manual Coupe</c:v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Charts!$A$3:$A$5</c:f>
              <c:numCache>
                <c:formatCode>General</c:formatCode>
                <c:ptCount val="3"/>
                <c:pt idx="0">
                  <c:v>8613</c:v>
                </c:pt>
                <c:pt idx="1">
                  <c:v>18574</c:v>
                </c:pt>
                <c:pt idx="2">
                  <c:v>47920</c:v>
                </c:pt>
              </c:numCache>
            </c:numRef>
          </c:xVal>
          <c:yVal>
            <c:numRef>
              <c:f>Charts!$B$3:$B$5</c:f>
              <c:numCache>
                <c:formatCode>General</c:formatCode>
                <c:ptCount val="3"/>
                <c:pt idx="0">
                  <c:v>155000</c:v>
                </c:pt>
                <c:pt idx="1">
                  <c:v>107950</c:v>
                </c:pt>
                <c:pt idx="2">
                  <c:v>99999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F3DF-5244-8C31-D4D05832E3DF}"/>
            </c:ext>
          </c:extLst>
        </c:ser>
        <c:ser>
          <c:idx val="0"/>
          <c:order val="1"/>
          <c:tx>
            <c:v>Manual Cab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Charts!$A$8:$A$13</c:f>
              <c:numCache>
                <c:formatCode>General</c:formatCode>
                <c:ptCount val="6"/>
                <c:pt idx="0">
                  <c:v>9318</c:v>
                </c:pt>
                <c:pt idx="1">
                  <c:v>14043</c:v>
                </c:pt>
                <c:pt idx="2">
                  <c:v>15987</c:v>
                </c:pt>
                <c:pt idx="3">
                  <c:v>38432</c:v>
                </c:pt>
                <c:pt idx="4">
                  <c:v>52000</c:v>
                </c:pt>
                <c:pt idx="5">
                  <c:v>54700</c:v>
                </c:pt>
              </c:numCache>
            </c:numRef>
          </c:xVal>
          <c:yVal>
            <c:numRef>
              <c:f>Charts!$B$8:$B$13</c:f>
              <c:numCache>
                <c:formatCode>General</c:formatCode>
                <c:ptCount val="6"/>
                <c:pt idx="0">
                  <c:v>124900</c:v>
                </c:pt>
                <c:pt idx="1">
                  <c:v>92500</c:v>
                </c:pt>
                <c:pt idx="2">
                  <c:v>119997</c:v>
                </c:pt>
                <c:pt idx="3">
                  <c:v>89990</c:v>
                </c:pt>
                <c:pt idx="4">
                  <c:v>80000</c:v>
                </c:pt>
                <c:pt idx="5">
                  <c:v>79900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F3DF-5244-8C31-D4D05832E3DF}"/>
            </c:ext>
          </c:extLst>
        </c:ser>
        <c:ser>
          <c:idx val="2"/>
          <c:order val="2"/>
          <c:tx>
            <c:v>TTS Coupe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3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xVal>
            <c:numRef>
              <c:f>Charts!$A$17:$A$53</c:f>
              <c:numCache>
                <c:formatCode>General</c:formatCode>
                <c:ptCount val="37"/>
                <c:pt idx="0">
                  <c:v>300</c:v>
                </c:pt>
                <c:pt idx="1">
                  <c:v>6483</c:v>
                </c:pt>
                <c:pt idx="2">
                  <c:v>8550</c:v>
                </c:pt>
                <c:pt idx="3">
                  <c:v>27125</c:v>
                </c:pt>
                <c:pt idx="4">
                  <c:v>12256</c:v>
                </c:pt>
                <c:pt idx="5">
                  <c:v>13275</c:v>
                </c:pt>
                <c:pt idx="6">
                  <c:v>17450</c:v>
                </c:pt>
                <c:pt idx="7">
                  <c:v>38444</c:v>
                </c:pt>
                <c:pt idx="8">
                  <c:v>29196</c:v>
                </c:pt>
                <c:pt idx="9">
                  <c:v>30249</c:v>
                </c:pt>
                <c:pt idx="10">
                  <c:v>25150</c:v>
                </c:pt>
                <c:pt idx="11">
                  <c:v>12523</c:v>
                </c:pt>
                <c:pt idx="12">
                  <c:v>34000</c:v>
                </c:pt>
                <c:pt idx="13">
                  <c:v>27205</c:v>
                </c:pt>
                <c:pt idx="14">
                  <c:v>28202</c:v>
                </c:pt>
                <c:pt idx="15">
                  <c:v>39223</c:v>
                </c:pt>
                <c:pt idx="16">
                  <c:v>38449</c:v>
                </c:pt>
                <c:pt idx="17">
                  <c:v>37668</c:v>
                </c:pt>
                <c:pt idx="18">
                  <c:v>38465</c:v>
                </c:pt>
                <c:pt idx="19">
                  <c:v>33708</c:v>
                </c:pt>
                <c:pt idx="20">
                  <c:v>27641</c:v>
                </c:pt>
                <c:pt idx="21">
                  <c:v>59000</c:v>
                </c:pt>
                <c:pt idx="22">
                  <c:v>47315</c:v>
                </c:pt>
                <c:pt idx="23">
                  <c:v>44277</c:v>
                </c:pt>
                <c:pt idx="24">
                  <c:v>60137</c:v>
                </c:pt>
                <c:pt idx="25">
                  <c:v>74694</c:v>
                </c:pt>
                <c:pt idx="26">
                  <c:v>80491</c:v>
                </c:pt>
                <c:pt idx="27">
                  <c:v>53220</c:v>
                </c:pt>
                <c:pt idx="28">
                  <c:v>46000</c:v>
                </c:pt>
                <c:pt idx="29">
                  <c:v>22892</c:v>
                </c:pt>
                <c:pt idx="30">
                  <c:v>15883</c:v>
                </c:pt>
                <c:pt idx="31">
                  <c:v>29028</c:v>
                </c:pt>
                <c:pt idx="32">
                  <c:v>19875</c:v>
                </c:pt>
                <c:pt idx="33">
                  <c:v>32191</c:v>
                </c:pt>
                <c:pt idx="34">
                  <c:v>40591</c:v>
                </c:pt>
                <c:pt idx="35">
                  <c:v>32000</c:v>
                </c:pt>
                <c:pt idx="36">
                  <c:v>6400</c:v>
                </c:pt>
              </c:numCache>
            </c:numRef>
          </c:xVal>
          <c:yVal>
            <c:numRef>
              <c:f>Charts!$B$17:$B$53</c:f>
              <c:numCache>
                <c:formatCode>General</c:formatCode>
                <c:ptCount val="37"/>
                <c:pt idx="0">
                  <c:v>165000</c:v>
                </c:pt>
                <c:pt idx="1">
                  <c:v>125000</c:v>
                </c:pt>
                <c:pt idx="2">
                  <c:v>122000</c:v>
                </c:pt>
                <c:pt idx="3">
                  <c:v>109990</c:v>
                </c:pt>
                <c:pt idx="4">
                  <c:v>107888</c:v>
                </c:pt>
                <c:pt idx="5">
                  <c:v>104895</c:v>
                </c:pt>
                <c:pt idx="6">
                  <c:v>100500</c:v>
                </c:pt>
                <c:pt idx="7">
                  <c:v>99999</c:v>
                </c:pt>
                <c:pt idx="8">
                  <c:v>99977</c:v>
                </c:pt>
                <c:pt idx="9">
                  <c:v>98900</c:v>
                </c:pt>
                <c:pt idx="10">
                  <c:v>98499</c:v>
                </c:pt>
                <c:pt idx="11">
                  <c:v>97990</c:v>
                </c:pt>
                <c:pt idx="12">
                  <c:v>97000</c:v>
                </c:pt>
                <c:pt idx="13">
                  <c:v>96386</c:v>
                </c:pt>
                <c:pt idx="14">
                  <c:v>94995</c:v>
                </c:pt>
                <c:pt idx="15">
                  <c:v>91888</c:v>
                </c:pt>
                <c:pt idx="16">
                  <c:v>90997</c:v>
                </c:pt>
                <c:pt idx="17">
                  <c:v>90000</c:v>
                </c:pt>
                <c:pt idx="18">
                  <c:v>89995</c:v>
                </c:pt>
                <c:pt idx="19">
                  <c:v>89975</c:v>
                </c:pt>
                <c:pt idx="20">
                  <c:v>89900</c:v>
                </c:pt>
                <c:pt idx="21">
                  <c:v>85000</c:v>
                </c:pt>
                <c:pt idx="22">
                  <c:v>82900</c:v>
                </c:pt>
                <c:pt idx="23">
                  <c:v>82940</c:v>
                </c:pt>
                <c:pt idx="24">
                  <c:v>81500</c:v>
                </c:pt>
                <c:pt idx="25">
                  <c:v>79989</c:v>
                </c:pt>
                <c:pt idx="26">
                  <c:v>78999</c:v>
                </c:pt>
                <c:pt idx="27">
                  <c:v>77900</c:v>
                </c:pt>
                <c:pt idx="28">
                  <c:v>110000</c:v>
                </c:pt>
                <c:pt idx="29">
                  <c:v>89800</c:v>
                </c:pt>
                <c:pt idx="30">
                  <c:v>89991</c:v>
                </c:pt>
                <c:pt idx="31">
                  <c:v>99980</c:v>
                </c:pt>
                <c:pt idx="32">
                  <c:v>99518</c:v>
                </c:pt>
                <c:pt idx="33">
                  <c:v>87990</c:v>
                </c:pt>
                <c:pt idx="34">
                  <c:v>129990</c:v>
                </c:pt>
                <c:pt idx="35">
                  <c:v>104900</c:v>
                </c:pt>
                <c:pt idx="36">
                  <c:v>119900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F3DF-5244-8C31-D4D05832E3DF}"/>
            </c:ext>
          </c:extLst>
        </c:ser>
        <c:ser>
          <c:idx val="3"/>
          <c:order val="3"/>
          <c:tx>
            <c:v>TTS Cab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xVal>
            <c:numRef>
              <c:f>Charts!$A$57:$A$77</c:f>
              <c:numCache>
                <c:formatCode>General</c:formatCode>
                <c:ptCount val="21"/>
                <c:pt idx="0">
                  <c:v>55840</c:v>
                </c:pt>
                <c:pt idx="1">
                  <c:v>22200</c:v>
                </c:pt>
                <c:pt idx="2">
                  <c:v>28067</c:v>
                </c:pt>
                <c:pt idx="3">
                  <c:v>34106</c:v>
                </c:pt>
                <c:pt idx="4">
                  <c:v>39455</c:v>
                </c:pt>
                <c:pt idx="5">
                  <c:v>36155</c:v>
                </c:pt>
                <c:pt idx="6">
                  <c:v>24851</c:v>
                </c:pt>
                <c:pt idx="7">
                  <c:v>28502</c:v>
                </c:pt>
                <c:pt idx="8">
                  <c:v>7885</c:v>
                </c:pt>
                <c:pt idx="9">
                  <c:v>22200</c:v>
                </c:pt>
                <c:pt idx="10">
                  <c:v>27092</c:v>
                </c:pt>
                <c:pt idx="11">
                  <c:v>30949</c:v>
                </c:pt>
                <c:pt idx="12">
                  <c:v>14855</c:v>
                </c:pt>
                <c:pt idx="13">
                  <c:v>18940</c:v>
                </c:pt>
                <c:pt idx="14">
                  <c:v>30415</c:v>
                </c:pt>
                <c:pt idx="15">
                  <c:v>15242</c:v>
                </c:pt>
                <c:pt idx="16">
                  <c:v>3919</c:v>
                </c:pt>
                <c:pt idx="17">
                  <c:v>24470</c:v>
                </c:pt>
                <c:pt idx="18">
                  <c:v>34600</c:v>
                </c:pt>
                <c:pt idx="19">
                  <c:v>8992</c:v>
                </c:pt>
                <c:pt idx="20">
                  <c:v>25997</c:v>
                </c:pt>
              </c:numCache>
            </c:numRef>
          </c:xVal>
          <c:yVal>
            <c:numRef>
              <c:f>Charts!$B$57:$B$77</c:f>
              <c:numCache>
                <c:formatCode>General</c:formatCode>
                <c:ptCount val="21"/>
                <c:pt idx="0">
                  <c:v>75445</c:v>
                </c:pt>
                <c:pt idx="1">
                  <c:v>95550</c:v>
                </c:pt>
                <c:pt idx="2">
                  <c:v>84000</c:v>
                </c:pt>
                <c:pt idx="3">
                  <c:v>86500</c:v>
                </c:pt>
                <c:pt idx="4">
                  <c:v>86888</c:v>
                </c:pt>
                <c:pt idx="5">
                  <c:v>89000</c:v>
                </c:pt>
                <c:pt idx="6">
                  <c:v>89990</c:v>
                </c:pt>
                <c:pt idx="7">
                  <c:v>89995</c:v>
                </c:pt>
                <c:pt idx="8">
                  <c:v>114990</c:v>
                </c:pt>
                <c:pt idx="9">
                  <c:v>95500</c:v>
                </c:pt>
                <c:pt idx="10">
                  <c:v>96900</c:v>
                </c:pt>
                <c:pt idx="11">
                  <c:v>97662</c:v>
                </c:pt>
                <c:pt idx="12">
                  <c:v>97900</c:v>
                </c:pt>
                <c:pt idx="13">
                  <c:v>97995</c:v>
                </c:pt>
                <c:pt idx="14">
                  <c:v>98888</c:v>
                </c:pt>
                <c:pt idx="15">
                  <c:v>104900</c:v>
                </c:pt>
                <c:pt idx="16">
                  <c:v>114950</c:v>
                </c:pt>
                <c:pt idx="17">
                  <c:v>99000</c:v>
                </c:pt>
                <c:pt idx="18">
                  <c:v>82991</c:v>
                </c:pt>
                <c:pt idx="19">
                  <c:v>98995</c:v>
                </c:pt>
                <c:pt idx="20">
                  <c:v>90963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7-F3DF-5244-8C31-D4D05832E3DF}"/>
            </c:ext>
          </c:extLst>
        </c:ser>
        <c:ser>
          <c:idx val="4"/>
          <c:order val="4"/>
          <c:tx>
            <c:v>TT Coupe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5"/>
              </a:solidFill>
              <a:ln w="9525">
                <a:solidFill>
                  <a:schemeClr val="accent5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5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xVal>
            <c:numRef>
              <c:f>Charts!$A$81:$A$98</c:f>
              <c:numCache>
                <c:formatCode>General</c:formatCode>
                <c:ptCount val="18"/>
                <c:pt idx="0">
                  <c:v>12466</c:v>
                </c:pt>
                <c:pt idx="1">
                  <c:v>21330</c:v>
                </c:pt>
                <c:pt idx="2">
                  <c:v>37487</c:v>
                </c:pt>
                <c:pt idx="3">
                  <c:v>22378</c:v>
                </c:pt>
                <c:pt idx="4">
                  <c:v>34679</c:v>
                </c:pt>
                <c:pt idx="5">
                  <c:v>25836</c:v>
                </c:pt>
                <c:pt idx="6">
                  <c:v>30042</c:v>
                </c:pt>
                <c:pt idx="7">
                  <c:v>37616</c:v>
                </c:pt>
                <c:pt idx="8">
                  <c:v>38572</c:v>
                </c:pt>
                <c:pt idx="9">
                  <c:v>37742</c:v>
                </c:pt>
                <c:pt idx="10">
                  <c:v>70608</c:v>
                </c:pt>
                <c:pt idx="11">
                  <c:v>44413</c:v>
                </c:pt>
                <c:pt idx="12">
                  <c:v>17049</c:v>
                </c:pt>
                <c:pt idx="13">
                  <c:v>25648</c:v>
                </c:pt>
                <c:pt idx="14">
                  <c:v>24000</c:v>
                </c:pt>
                <c:pt idx="15">
                  <c:v>40539</c:v>
                </c:pt>
                <c:pt idx="16">
                  <c:v>47948</c:v>
                </c:pt>
                <c:pt idx="17">
                  <c:v>27564</c:v>
                </c:pt>
              </c:numCache>
            </c:numRef>
          </c:xVal>
          <c:yVal>
            <c:numRef>
              <c:f>Charts!$B$81:$B$98</c:f>
              <c:numCache>
                <c:formatCode>General</c:formatCode>
                <c:ptCount val="18"/>
                <c:pt idx="0">
                  <c:v>106000</c:v>
                </c:pt>
                <c:pt idx="1">
                  <c:v>94977</c:v>
                </c:pt>
                <c:pt idx="2">
                  <c:v>89888</c:v>
                </c:pt>
                <c:pt idx="3">
                  <c:v>85999</c:v>
                </c:pt>
                <c:pt idx="4">
                  <c:v>84999</c:v>
                </c:pt>
                <c:pt idx="5">
                  <c:v>84995</c:v>
                </c:pt>
                <c:pt idx="6">
                  <c:v>79995</c:v>
                </c:pt>
                <c:pt idx="7">
                  <c:v>79292</c:v>
                </c:pt>
                <c:pt idx="8">
                  <c:v>77991</c:v>
                </c:pt>
                <c:pt idx="9">
                  <c:v>75991</c:v>
                </c:pt>
                <c:pt idx="10">
                  <c:v>74891</c:v>
                </c:pt>
                <c:pt idx="11">
                  <c:v>78997</c:v>
                </c:pt>
                <c:pt idx="12">
                  <c:v>89995</c:v>
                </c:pt>
                <c:pt idx="13">
                  <c:v>91888</c:v>
                </c:pt>
                <c:pt idx="14">
                  <c:v>87370</c:v>
                </c:pt>
                <c:pt idx="15">
                  <c:v>79950</c:v>
                </c:pt>
                <c:pt idx="16">
                  <c:v>89800</c:v>
                </c:pt>
                <c:pt idx="17">
                  <c:v>89888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8-F3DF-5244-8C31-D4D05832E3DF}"/>
            </c:ext>
          </c:extLst>
        </c:ser>
        <c:ser>
          <c:idx val="5"/>
          <c:order val="5"/>
          <c:tx>
            <c:v>TT Cab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6"/>
              </a:solidFill>
              <a:ln w="9525">
                <a:solidFill>
                  <a:schemeClr val="accent6"/>
                </a:solidFill>
              </a:ln>
              <a:effectLst/>
            </c:spPr>
          </c:marker>
          <c:xVal>
            <c:numRef>
              <c:f>Charts!$A$103:$A$116</c:f>
              <c:numCache>
                <c:formatCode>General</c:formatCode>
                <c:ptCount val="14"/>
                <c:pt idx="0">
                  <c:v>66701</c:v>
                </c:pt>
                <c:pt idx="1">
                  <c:v>41048</c:v>
                </c:pt>
                <c:pt idx="2">
                  <c:v>46698</c:v>
                </c:pt>
                <c:pt idx="3">
                  <c:v>25659</c:v>
                </c:pt>
                <c:pt idx="4">
                  <c:v>21987</c:v>
                </c:pt>
                <c:pt idx="5">
                  <c:v>17291</c:v>
                </c:pt>
                <c:pt idx="6">
                  <c:v>34905</c:v>
                </c:pt>
                <c:pt idx="7">
                  <c:v>15400</c:v>
                </c:pt>
                <c:pt idx="8">
                  <c:v>10221</c:v>
                </c:pt>
                <c:pt idx="9">
                  <c:v>13000</c:v>
                </c:pt>
                <c:pt idx="10">
                  <c:v>739</c:v>
                </c:pt>
                <c:pt idx="11">
                  <c:v>20700</c:v>
                </c:pt>
                <c:pt idx="12">
                  <c:v>7906</c:v>
                </c:pt>
                <c:pt idx="13">
                  <c:v>14043</c:v>
                </c:pt>
              </c:numCache>
            </c:numRef>
          </c:xVal>
          <c:yVal>
            <c:numRef>
              <c:f>Charts!$B$103:$B$116</c:f>
              <c:numCache>
                <c:formatCode>General</c:formatCode>
                <c:ptCount val="14"/>
                <c:pt idx="0">
                  <c:v>67511</c:v>
                </c:pt>
                <c:pt idx="1">
                  <c:v>76495</c:v>
                </c:pt>
                <c:pt idx="2">
                  <c:v>77997</c:v>
                </c:pt>
                <c:pt idx="3">
                  <c:v>81900</c:v>
                </c:pt>
                <c:pt idx="4">
                  <c:v>83000</c:v>
                </c:pt>
                <c:pt idx="5">
                  <c:v>86900</c:v>
                </c:pt>
                <c:pt idx="6">
                  <c:v>89991</c:v>
                </c:pt>
                <c:pt idx="7">
                  <c:v>92000</c:v>
                </c:pt>
                <c:pt idx="8">
                  <c:v>94900</c:v>
                </c:pt>
                <c:pt idx="9">
                  <c:v>95000</c:v>
                </c:pt>
                <c:pt idx="10">
                  <c:v>97900</c:v>
                </c:pt>
                <c:pt idx="11">
                  <c:v>98999</c:v>
                </c:pt>
                <c:pt idx="12">
                  <c:v>103950</c:v>
                </c:pt>
                <c:pt idx="13">
                  <c:v>92500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9-F3DF-5244-8C31-D4D05832E3D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858359376"/>
        <c:axId val="1411772768"/>
      </c:scatterChart>
      <c:valAx>
        <c:axId val="1858359376"/>
        <c:scaling>
          <c:orientation val="minMax"/>
          <c:max val="90000"/>
          <c:min val="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11772768"/>
        <c:crosses val="autoZero"/>
        <c:crossBetween val="midCat"/>
        <c:majorUnit val="5000"/>
        <c:minorUnit val="500"/>
        <c:dispUnits>
          <c:builtInUnit val="thousands"/>
          <c:dispUnits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</c:dispUnitsLbl>
        </c:dispUnits>
      </c:valAx>
      <c:valAx>
        <c:axId val="1411772768"/>
        <c:scaling>
          <c:orientation val="minMax"/>
          <c:max val="160000"/>
          <c:min val="70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58359376"/>
        <c:crosses val="autoZero"/>
        <c:crossBetween val="midCat"/>
        <c:majorUnit val="10000"/>
        <c:minorUnit val="2000"/>
        <c:dispUnits>
          <c:builtInUnit val="thousands"/>
          <c:dispUnitsLbl>
            <c:spPr>
              <a:noFill/>
              <a:ln>
                <a:noFill/>
              </a:ln>
              <a:effectLst/>
            </c:spPr>
            <c:txPr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</c:dispUnitsLbl>
        </c:dispUnits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lineMarker"/>
        <c:varyColors val="0"/>
        <c:ser>
          <c:idx val="2"/>
          <c:order val="0"/>
          <c:tx>
            <c:v>TTS Coupe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3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xVal>
            <c:numRef>
              <c:f>Charts!$A$17:$A$53</c:f>
              <c:numCache>
                <c:formatCode>General</c:formatCode>
                <c:ptCount val="37"/>
                <c:pt idx="0">
                  <c:v>300</c:v>
                </c:pt>
                <c:pt idx="1">
                  <c:v>6483</c:v>
                </c:pt>
                <c:pt idx="2">
                  <c:v>8550</c:v>
                </c:pt>
                <c:pt idx="3">
                  <c:v>27125</c:v>
                </c:pt>
                <c:pt idx="4">
                  <c:v>12256</c:v>
                </c:pt>
                <c:pt idx="5">
                  <c:v>13275</c:v>
                </c:pt>
                <c:pt idx="6">
                  <c:v>17450</c:v>
                </c:pt>
                <c:pt idx="7">
                  <c:v>38444</c:v>
                </c:pt>
                <c:pt idx="8">
                  <c:v>29196</c:v>
                </c:pt>
                <c:pt idx="9">
                  <c:v>30249</c:v>
                </c:pt>
                <c:pt idx="10">
                  <c:v>25150</c:v>
                </c:pt>
                <c:pt idx="11">
                  <c:v>12523</c:v>
                </c:pt>
                <c:pt idx="12">
                  <c:v>34000</c:v>
                </c:pt>
                <c:pt idx="13">
                  <c:v>27205</c:v>
                </c:pt>
                <c:pt idx="14">
                  <c:v>28202</c:v>
                </c:pt>
                <c:pt idx="15">
                  <c:v>39223</c:v>
                </c:pt>
                <c:pt idx="16">
                  <c:v>38449</c:v>
                </c:pt>
                <c:pt idx="17">
                  <c:v>37668</c:v>
                </c:pt>
                <c:pt idx="18">
                  <c:v>38465</c:v>
                </c:pt>
                <c:pt idx="19">
                  <c:v>33708</c:v>
                </c:pt>
                <c:pt idx="20">
                  <c:v>27641</c:v>
                </c:pt>
                <c:pt idx="21">
                  <c:v>59000</c:v>
                </c:pt>
                <c:pt idx="22">
                  <c:v>47315</c:v>
                </c:pt>
                <c:pt idx="23">
                  <c:v>44277</c:v>
                </c:pt>
                <c:pt idx="24">
                  <c:v>60137</c:v>
                </c:pt>
                <c:pt idx="25">
                  <c:v>74694</c:v>
                </c:pt>
                <c:pt idx="26">
                  <c:v>80491</c:v>
                </c:pt>
                <c:pt idx="27">
                  <c:v>53220</c:v>
                </c:pt>
                <c:pt idx="28">
                  <c:v>46000</c:v>
                </c:pt>
                <c:pt idx="29">
                  <c:v>22892</c:v>
                </c:pt>
                <c:pt idx="30">
                  <c:v>15883</c:v>
                </c:pt>
                <c:pt idx="31">
                  <c:v>29028</c:v>
                </c:pt>
                <c:pt idx="32">
                  <c:v>19875</c:v>
                </c:pt>
                <c:pt idx="33">
                  <c:v>32191</c:v>
                </c:pt>
                <c:pt idx="34">
                  <c:v>40591</c:v>
                </c:pt>
                <c:pt idx="35">
                  <c:v>32000</c:v>
                </c:pt>
                <c:pt idx="36">
                  <c:v>6400</c:v>
                </c:pt>
              </c:numCache>
            </c:numRef>
          </c:xVal>
          <c:yVal>
            <c:numRef>
              <c:f>Charts!$B$17:$B$53</c:f>
              <c:numCache>
                <c:formatCode>General</c:formatCode>
                <c:ptCount val="37"/>
                <c:pt idx="0">
                  <c:v>165000</c:v>
                </c:pt>
                <c:pt idx="1">
                  <c:v>125000</c:v>
                </c:pt>
                <c:pt idx="2">
                  <c:v>122000</c:v>
                </c:pt>
                <c:pt idx="3">
                  <c:v>109990</c:v>
                </c:pt>
                <c:pt idx="4">
                  <c:v>107888</c:v>
                </c:pt>
                <c:pt idx="5">
                  <c:v>104895</c:v>
                </c:pt>
                <c:pt idx="6">
                  <c:v>100500</c:v>
                </c:pt>
                <c:pt idx="7">
                  <c:v>99999</c:v>
                </c:pt>
                <c:pt idx="8">
                  <c:v>99977</c:v>
                </c:pt>
                <c:pt idx="9">
                  <c:v>98900</c:v>
                </c:pt>
                <c:pt idx="10">
                  <c:v>98499</c:v>
                </c:pt>
                <c:pt idx="11">
                  <c:v>97990</c:v>
                </c:pt>
                <c:pt idx="12">
                  <c:v>97000</c:v>
                </c:pt>
                <c:pt idx="13">
                  <c:v>96386</c:v>
                </c:pt>
                <c:pt idx="14">
                  <c:v>94995</c:v>
                </c:pt>
                <c:pt idx="15">
                  <c:v>91888</c:v>
                </c:pt>
                <c:pt idx="16">
                  <c:v>90997</c:v>
                </c:pt>
                <c:pt idx="17">
                  <c:v>90000</c:v>
                </c:pt>
                <c:pt idx="18">
                  <c:v>89995</c:v>
                </c:pt>
                <c:pt idx="19">
                  <c:v>89975</c:v>
                </c:pt>
                <c:pt idx="20">
                  <c:v>89900</c:v>
                </c:pt>
                <c:pt idx="21">
                  <c:v>85000</c:v>
                </c:pt>
                <c:pt idx="22">
                  <c:v>82900</c:v>
                </c:pt>
                <c:pt idx="23">
                  <c:v>82940</c:v>
                </c:pt>
                <c:pt idx="24">
                  <c:v>81500</c:v>
                </c:pt>
                <c:pt idx="25">
                  <c:v>79989</c:v>
                </c:pt>
                <c:pt idx="26">
                  <c:v>78999</c:v>
                </c:pt>
                <c:pt idx="27">
                  <c:v>77900</c:v>
                </c:pt>
                <c:pt idx="28">
                  <c:v>110000</c:v>
                </c:pt>
                <c:pt idx="29">
                  <c:v>89800</c:v>
                </c:pt>
                <c:pt idx="30">
                  <c:v>89991</c:v>
                </c:pt>
                <c:pt idx="31">
                  <c:v>99980</c:v>
                </c:pt>
                <c:pt idx="32">
                  <c:v>99518</c:v>
                </c:pt>
                <c:pt idx="33">
                  <c:v>87990</c:v>
                </c:pt>
                <c:pt idx="34">
                  <c:v>129990</c:v>
                </c:pt>
                <c:pt idx="35">
                  <c:v>104900</c:v>
                </c:pt>
                <c:pt idx="36">
                  <c:v>119900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28E9-5649-853C-EE36552DBA1E}"/>
            </c:ext>
          </c:extLst>
        </c:ser>
        <c:ser>
          <c:idx val="4"/>
          <c:order val="1"/>
          <c:tx>
            <c:v>TT Coupe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5"/>
              </a:solidFill>
              <a:ln w="9525">
                <a:solidFill>
                  <a:schemeClr val="accent5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5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xVal>
            <c:numRef>
              <c:f>Charts!$A$81:$A$98</c:f>
              <c:numCache>
                <c:formatCode>General</c:formatCode>
                <c:ptCount val="18"/>
                <c:pt idx="0">
                  <c:v>12466</c:v>
                </c:pt>
                <c:pt idx="1">
                  <c:v>21330</c:v>
                </c:pt>
                <c:pt idx="2">
                  <c:v>37487</c:v>
                </c:pt>
                <c:pt idx="3">
                  <c:v>22378</c:v>
                </c:pt>
                <c:pt idx="4">
                  <c:v>34679</c:v>
                </c:pt>
                <c:pt idx="5">
                  <c:v>25836</c:v>
                </c:pt>
                <c:pt idx="6">
                  <c:v>30042</c:v>
                </c:pt>
                <c:pt idx="7">
                  <c:v>37616</c:v>
                </c:pt>
                <c:pt idx="8">
                  <c:v>38572</c:v>
                </c:pt>
                <c:pt idx="9">
                  <c:v>37742</c:v>
                </c:pt>
                <c:pt idx="10">
                  <c:v>70608</c:v>
                </c:pt>
                <c:pt idx="11">
                  <c:v>44413</c:v>
                </c:pt>
                <c:pt idx="12">
                  <c:v>17049</c:v>
                </c:pt>
                <c:pt idx="13">
                  <c:v>25648</c:v>
                </c:pt>
                <c:pt idx="14">
                  <c:v>24000</c:v>
                </c:pt>
                <c:pt idx="15">
                  <c:v>40539</c:v>
                </c:pt>
                <c:pt idx="16">
                  <c:v>47948</c:v>
                </c:pt>
                <c:pt idx="17">
                  <c:v>27564</c:v>
                </c:pt>
              </c:numCache>
            </c:numRef>
          </c:xVal>
          <c:yVal>
            <c:numRef>
              <c:f>Charts!$B$81:$B$98</c:f>
              <c:numCache>
                <c:formatCode>General</c:formatCode>
                <c:ptCount val="18"/>
                <c:pt idx="0">
                  <c:v>106000</c:v>
                </c:pt>
                <c:pt idx="1">
                  <c:v>94977</c:v>
                </c:pt>
                <c:pt idx="2">
                  <c:v>89888</c:v>
                </c:pt>
                <c:pt idx="3">
                  <c:v>85999</c:v>
                </c:pt>
                <c:pt idx="4">
                  <c:v>84999</c:v>
                </c:pt>
                <c:pt idx="5">
                  <c:v>84995</c:v>
                </c:pt>
                <c:pt idx="6">
                  <c:v>79995</c:v>
                </c:pt>
                <c:pt idx="7">
                  <c:v>79292</c:v>
                </c:pt>
                <c:pt idx="8">
                  <c:v>77991</c:v>
                </c:pt>
                <c:pt idx="9">
                  <c:v>75991</c:v>
                </c:pt>
                <c:pt idx="10">
                  <c:v>74891</c:v>
                </c:pt>
                <c:pt idx="11">
                  <c:v>78997</c:v>
                </c:pt>
                <c:pt idx="12">
                  <c:v>89995</c:v>
                </c:pt>
                <c:pt idx="13">
                  <c:v>91888</c:v>
                </c:pt>
                <c:pt idx="14">
                  <c:v>87370</c:v>
                </c:pt>
                <c:pt idx="15">
                  <c:v>79950</c:v>
                </c:pt>
                <c:pt idx="16">
                  <c:v>89800</c:v>
                </c:pt>
                <c:pt idx="17">
                  <c:v>89888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28E9-5649-853C-EE36552DBA1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858359376"/>
        <c:axId val="1411772768"/>
      </c:scatterChart>
      <c:valAx>
        <c:axId val="1858359376"/>
        <c:scaling>
          <c:orientation val="minMax"/>
          <c:max val="90000"/>
          <c:min val="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11772768"/>
        <c:crosses val="autoZero"/>
        <c:crossBetween val="midCat"/>
        <c:majorUnit val="5000"/>
        <c:minorUnit val="500"/>
        <c:dispUnits>
          <c:builtInUnit val="thousands"/>
          <c:dispUnits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</c:dispUnitsLbl>
        </c:dispUnits>
      </c:valAx>
      <c:valAx>
        <c:axId val="1411772768"/>
        <c:scaling>
          <c:orientation val="minMax"/>
          <c:max val="135000"/>
          <c:min val="70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58359376"/>
        <c:crosses val="autoZero"/>
        <c:crossBetween val="midCat"/>
        <c:majorUnit val="10000"/>
        <c:minorUnit val="2000"/>
        <c:dispUnits>
          <c:builtInUnit val="thousands"/>
          <c:dispUnitsLbl>
            <c:spPr>
              <a:noFill/>
              <a:ln>
                <a:noFill/>
              </a:ln>
              <a:effectLst/>
            </c:spPr>
            <c:txPr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</c:dispUnitsLbl>
        </c:dispUnits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2"/>
          <c:order val="0"/>
          <c:tx>
            <c:v>My Top Picks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3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xVal>
            <c:numRef>
              <c:f>Charts!$A$121:$A$135</c:f>
              <c:numCache>
                <c:formatCode>General</c:formatCode>
                <c:ptCount val="15"/>
                <c:pt idx="0">
                  <c:v>6483</c:v>
                </c:pt>
                <c:pt idx="1">
                  <c:v>8550</c:v>
                </c:pt>
                <c:pt idx="2">
                  <c:v>8613</c:v>
                </c:pt>
                <c:pt idx="3">
                  <c:v>12523</c:v>
                </c:pt>
                <c:pt idx="4">
                  <c:v>13275</c:v>
                </c:pt>
                <c:pt idx="5">
                  <c:v>14043</c:v>
                </c:pt>
                <c:pt idx="6">
                  <c:v>14855</c:v>
                </c:pt>
                <c:pt idx="7">
                  <c:v>21330</c:v>
                </c:pt>
                <c:pt idx="8">
                  <c:v>21987</c:v>
                </c:pt>
                <c:pt idx="9">
                  <c:v>24000</c:v>
                </c:pt>
                <c:pt idx="10">
                  <c:v>30415</c:v>
                </c:pt>
                <c:pt idx="11">
                  <c:v>36543</c:v>
                </c:pt>
                <c:pt idx="12">
                  <c:v>38449</c:v>
                </c:pt>
                <c:pt idx="13">
                  <c:v>44413</c:v>
                </c:pt>
                <c:pt idx="14">
                  <c:v>47920</c:v>
                </c:pt>
              </c:numCache>
            </c:numRef>
          </c:xVal>
          <c:yVal>
            <c:numRef>
              <c:f>Charts!$B$121:$B$135</c:f>
              <c:numCache>
                <c:formatCode>General</c:formatCode>
                <c:ptCount val="15"/>
                <c:pt idx="0">
                  <c:v>125000</c:v>
                </c:pt>
                <c:pt idx="1">
                  <c:v>122000</c:v>
                </c:pt>
                <c:pt idx="2">
                  <c:v>155000</c:v>
                </c:pt>
                <c:pt idx="3">
                  <c:v>97990</c:v>
                </c:pt>
                <c:pt idx="4">
                  <c:v>104895</c:v>
                </c:pt>
                <c:pt idx="5">
                  <c:v>92500</c:v>
                </c:pt>
                <c:pt idx="6">
                  <c:v>97900</c:v>
                </c:pt>
                <c:pt idx="7">
                  <c:v>94977</c:v>
                </c:pt>
                <c:pt idx="8">
                  <c:v>83000</c:v>
                </c:pt>
                <c:pt idx="9">
                  <c:v>87370</c:v>
                </c:pt>
                <c:pt idx="10">
                  <c:v>98888</c:v>
                </c:pt>
                <c:pt idx="11">
                  <c:v>81990</c:v>
                </c:pt>
                <c:pt idx="12">
                  <c:v>90997</c:v>
                </c:pt>
                <c:pt idx="13">
                  <c:v>78997</c:v>
                </c:pt>
                <c:pt idx="14">
                  <c:v>99999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EE1D-A04F-9560-43AF8DB8557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858359376"/>
        <c:axId val="1411772768"/>
      </c:scatterChart>
      <c:valAx>
        <c:axId val="1858359376"/>
        <c:scaling>
          <c:orientation val="minMax"/>
          <c:max val="90000"/>
          <c:min val="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11772768"/>
        <c:crosses val="autoZero"/>
        <c:crossBetween val="midCat"/>
        <c:majorUnit val="5000"/>
        <c:minorUnit val="500"/>
        <c:dispUnits>
          <c:builtInUnit val="thousands"/>
          <c:dispUnits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</c:dispUnitsLbl>
        </c:dispUnits>
      </c:valAx>
      <c:valAx>
        <c:axId val="1411772768"/>
        <c:scaling>
          <c:orientation val="minMax"/>
          <c:max val="135000"/>
          <c:min val="70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58359376"/>
        <c:crosses val="autoZero"/>
        <c:crossBetween val="midCat"/>
        <c:majorUnit val="10000"/>
        <c:minorUnit val="2000"/>
        <c:dispUnits>
          <c:builtInUnit val="thousands"/>
          <c:dispUnitsLbl>
            <c:spPr>
              <a:noFill/>
              <a:ln>
                <a:noFill/>
              </a:ln>
              <a:effectLst/>
            </c:spPr>
            <c:txPr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</c:dispUnitsLbl>
        </c:dispUnits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1498600</xdr:colOff>
      <xdr:row>2</xdr:row>
      <xdr:rowOff>139700</xdr:rowOff>
    </xdr:from>
    <xdr:to>
      <xdr:col>26</xdr:col>
      <xdr:colOff>101600</xdr:colOff>
      <xdr:row>51</xdr:row>
      <xdr:rowOff>88900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D0EF5E55-2EBC-3148-B997-9EC222D6FB4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10</xdr:col>
      <xdr:colOff>12700</xdr:colOff>
      <xdr:row>55</xdr:row>
      <xdr:rowOff>76200</xdr:rowOff>
    </xdr:from>
    <xdr:to>
      <xdr:col>26</xdr:col>
      <xdr:colOff>127000</xdr:colOff>
      <xdr:row>104</xdr:row>
      <xdr:rowOff>25400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93DE5406-801C-2A4A-96B0-A5E6F4F9B77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12</xdr:col>
      <xdr:colOff>698500</xdr:colOff>
      <xdr:row>116</xdr:row>
      <xdr:rowOff>190500</xdr:rowOff>
    </xdr:from>
    <xdr:to>
      <xdr:col>26</xdr:col>
      <xdr:colOff>406400</xdr:colOff>
      <xdr:row>153</xdr:row>
      <xdr:rowOff>114300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766B9CFB-BC0B-9A44-9AA0-7FFB9046356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Microsoft Office User" refreshedDate="43799.878707986114" createdVersion="6" refreshedVersion="6" minRefreshableVersion="3" recordCount="106" xr:uid="{8D807A4D-4FD5-7549-AD93-783B2AC56E6C}">
  <cacheSource type="worksheet">
    <worksheetSource ref="A1:L105" sheet="Data"/>
  </cacheSource>
  <cacheFields count="12">
    <cacheField name="Trans" numFmtId="0">
      <sharedItems count="2">
        <s v="PDK"/>
        <s v="Manual"/>
      </sharedItems>
    </cacheField>
    <cacheField name="Coupe or Cab" numFmtId="0">
      <sharedItems count="2">
        <s v="Coupe"/>
        <s v="Cab"/>
      </sharedItems>
    </cacheField>
    <cacheField name="TT or TTS" numFmtId="0">
      <sharedItems count="2">
        <s v="TT"/>
        <s v="TTS"/>
      </sharedItems>
    </cacheField>
    <cacheField name="Miles" numFmtId="0">
      <sharedItems containsSemiMixedTypes="0" containsString="0" containsNumber="1" containsInteger="1" minValue="300" maxValue="80491" count="102">
        <n v="28869"/>
        <n v="35861"/>
        <n v="300"/>
        <n v="8613"/>
        <n v="18574"/>
        <n v="6483"/>
        <n v="36543"/>
        <n v="22344"/>
        <n v="66701"/>
        <n v="8550"/>
        <n v="55840"/>
        <n v="27125"/>
        <n v="41048"/>
        <n v="47920"/>
        <n v="12256"/>
        <n v="46698"/>
        <n v="12466"/>
        <n v="13275"/>
        <n v="9318"/>
        <n v="17450"/>
        <n v="38444"/>
        <n v="14043"/>
        <n v="25659"/>
        <n v="29196"/>
        <n v="22200"/>
        <n v="30249"/>
        <n v="21987"/>
        <n v="25150"/>
        <n v="28067"/>
        <n v="12523"/>
        <n v="34000"/>
        <n v="27205"/>
        <n v="34106"/>
        <n v="39455"/>
        <n v="17291"/>
        <n v="36155"/>
        <n v="28202"/>
        <n v="21330"/>
        <n v="39223"/>
        <n v="24851"/>
        <n v="34905"/>
        <n v="28502"/>
        <n v="38449"/>
        <n v="37668"/>
        <n v="38465"/>
        <n v="15400"/>
        <n v="10221"/>
        <n v="33708"/>
        <n v="13000"/>
        <n v="27641"/>
        <n v="7885"/>
        <n v="37487"/>
        <n v="27092"/>
        <n v="22378"/>
        <n v="30949"/>
        <n v="739"/>
        <n v="14855"/>
        <n v="18940"/>
        <n v="59000"/>
        <n v="30415"/>
        <n v="34679"/>
        <n v="20700"/>
        <n v="25836"/>
        <n v="7906"/>
        <n v="47315"/>
        <n v="15242"/>
        <n v="44277"/>
        <n v="60137"/>
        <n v="30042"/>
        <n v="3919"/>
        <n v="15987"/>
        <n v="74694"/>
        <n v="37616"/>
        <n v="80491"/>
        <n v="38572"/>
        <n v="53220"/>
        <n v="38432"/>
        <n v="37742"/>
        <n v="70608"/>
        <n v="44413"/>
        <n v="8697"/>
        <n v="46000"/>
        <n v="24470"/>
        <n v="17049"/>
        <n v="52000"/>
        <n v="25648"/>
        <n v="24000"/>
        <n v="22892"/>
        <n v="34600"/>
        <n v="15883"/>
        <n v="29028"/>
        <n v="19875"/>
        <n v="8992"/>
        <n v="40539"/>
        <n v="32191"/>
        <n v="25997"/>
        <n v="47948"/>
        <n v="27564"/>
        <n v="40591"/>
        <n v="32000"/>
        <n v="54700"/>
        <n v="6400"/>
      </sharedItems>
    </cacheField>
    <cacheField name="Asking" numFmtId="0">
      <sharedItems containsString="0" containsBlank="1" containsNumber="1" containsInteger="1" minValue="67511" maxValue="165000" count="89">
        <m/>
        <n v="165000"/>
        <n v="155000"/>
        <n v="107950"/>
        <n v="125000"/>
        <n v="67511"/>
        <n v="122000"/>
        <n v="75445"/>
        <n v="109990"/>
        <n v="76495"/>
        <n v="99999"/>
        <n v="107888"/>
        <n v="77997"/>
        <n v="106000"/>
        <n v="104895"/>
        <n v="124900"/>
        <n v="100500"/>
        <n v="92500"/>
        <n v="81900"/>
        <n v="99977"/>
        <n v="95550"/>
        <n v="98900"/>
        <n v="83000"/>
        <n v="98499"/>
        <n v="84000"/>
        <n v="97990"/>
        <n v="97000"/>
        <n v="96386"/>
        <n v="86500"/>
        <n v="86888"/>
        <n v="86900"/>
        <n v="89000"/>
        <n v="94995"/>
        <n v="94977"/>
        <n v="91888"/>
        <n v="89990"/>
        <n v="89991"/>
        <n v="89995"/>
        <n v="90997"/>
        <n v="90000"/>
        <n v="92000"/>
        <n v="94900"/>
        <n v="89975"/>
        <n v="95000"/>
        <n v="89900"/>
        <n v="114990"/>
        <n v="95500"/>
        <n v="89888"/>
        <n v="96900"/>
        <n v="85999"/>
        <n v="97662"/>
        <n v="97900"/>
        <n v="97995"/>
        <n v="85000"/>
        <n v="98888"/>
        <n v="84999"/>
        <n v="98999"/>
        <n v="84995"/>
        <n v="103950"/>
        <n v="82900"/>
        <n v="104900"/>
        <n v="82940"/>
        <n v="81500"/>
        <n v="79995"/>
        <n v="114950"/>
        <n v="119997"/>
        <n v="79989"/>
        <n v="79292"/>
        <n v="78999"/>
        <n v="77991"/>
        <n v="77900"/>
        <n v="75991"/>
        <n v="74891"/>
        <n v="78997"/>
        <n v="110000"/>
        <n v="99000"/>
        <n v="80000"/>
        <n v="87370"/>
        <n v="89800"/>
        <n v="82991"/>
        <n v="99980"/>
        <n v="99518"/>
        <n v="98995"/>
        <n v="79950"/>
        <n v="87990"/>
        <n v="90963"/>
        <n v="129990"/>
        <n v="79900"/>
        <n v="119900"/>
      </sharedItems>
    </cacheField>
    <cacheField name="Year" numFmtId="0">
      <sharedItems containsSemiMixedTypes="0" containsString="0" containsNumber="1" containsInteger="1" minValue="2010" maxValue="2013" count="4">
        <n v="2010"/>
        <n v="2012"/>
        <n v="2011"/>
        <n v="2013"/>
      </sharedItems>
    </cacheField>
    <cacheField name="Ext Color" numFmtId="0">
      <sharedItems count="14">
        <s v="Black"/>
        <s v="Silver"/>
        <s v="White"/>
        <s v="GT Silver"/>
        <s v="Yellow"/>
        <s v="Gray"/>
        <s v="Meteor Gray"/>
        <s v="Platinum Silver"/>
        <s v="Macademia"/>
        <s v="Blue"/>
        <s v="Artic Silver"/>
        <s v="Ruby Red"/>
        <s v="Charcoal"/>
        <s v="Metero Gray" u="1"/>
      </sharedItems>
    </cacheField>
    <cacheField name="Int Color" numFmtId="0">
      <sharedItems count="14">
        <s v="Tan"/>
        <s v="Black"/>
        <s v="Cocoa"/>
        <s v="Brown"/>
        <s v="Red"/>
        <s v="Natural"/>
        <s v="Black/Stone Gray"/>
        <s v="Black/Cream"/>
        <s v="Stone Gray"/>
        <s v="Sea Blue"/>
        <s v="Espresso"/>
        <s v="Black/Tan"/>
        <s v="Black/Blue"/>
        <s v="Terracotta"/>
      </sharedItems>
    </cacheField>
    <cacheField name="Wheels" numFmtId="0">
      <sharedItems count="5">
        <s v="CL"/>
        <s v="5 Lug Aftermarket"/>
        <s v="5 Lug"/>
        <s v="CL AM"/>
        <s v="?"/>
      </sharedItems>
    </cacheField>
    <cacheField name="Clean Carfax" numFmtId="0">
      <sharedItems containsBlank="1" count="4">
        <s v="Y"/>
        <s v="N"/>
        <m/>
        <s v="?"/>
      </sharedItems>
    </cacheField>
    <cacheField name="Owners" numFmtId="0">
      <sharedItems containsBlank="1" containsMixedTypes="1" containsNumber="1" containsInteger="1" minValue="1" maxValue="6"/>
    </cacheField>
    <cacheField name="VIN" numFmtId="0">
      <sharedItems containsBlank="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06">
  <r>
    <x v="0"/>
    <x v="0"/>
    <x v="0"/>
    <x v="0"/>
    <x v="0"/>
    <x v="0"/>
    <x v="0"/>
    <x v="0"/>
    <x v="0"/>
    <x v="0"/>
    <n v="6"/>
    <s v="WP0AD2A93AS766277"/>
  </r>
  <r>
    <x v="0"/>
    <x v="0"/>
    <x v="0"/>
    <x v="1"/>
    <x v="0"/>
    <x v="1"/>
    <x v="0"/>
    <x v="1"/>
    <x v="1"/>
    <x v="0"/>
    <n v="3"/>
    <s v="WP0AD2A95CS766509"/>
  </r>
  <r>
    <x v="0"/>
    <x v="0"/>
    <x v="0"/>
    <x v="1"/>
    <x v="0"/>
    <x v="1"/>
    <x v="0"/>
    <x v="1"/>
    <x v="2"/>
    <x v="0"/>
    <m/>
    <m/>
  </r>
  <r>
    <x v="0"/>
    <x v="0"/>
    <x v="1"/>
    <x v="2"/>
    <x v="1"/>
    <x v="1"/>
    <x v="1"/>
    <x v="1"/>
    <x v="0"/>
    <x v="0"/>
    <n v="1"/>
    <m/>
  </r>
  <r>
    <x v="1"/>
    <x v="0"/>
    <x v="0"/>
    <x v="3"/>
    <x v="2"/>
    <x v="2"/>
    <x v="2"/>
    <x v="1"/>
    <x v="0"/>
    <x v="0"/>
    <n v="3"/>
    <s v="WP0AD2A90BS766500"/>
  </r>
  <r>
    <x v="1"/>
    <x v="0"/>
    <x v="0"/>
    <x v="4"/>
    <x v="3"/>
    <x v="2"/>
    <x v="3"/>
    <x v="2"/>
    <x v="2"/>
    <x v="0"/>
    <n v="3"/>
    <s v="WP0AD2A91BS766683"/>
  </r>
  <r>
    <x v="0"/>
    <x v="0"/>
    <x v="1"/>
    <x v="5"/>
    <x v="4"/>
    <x v="2"/>
    <x v="4"/>
    <x v="1"/>
    <x v="0"/>
    <x v="0"/>
    <m/>
    <m/>
  </r>
  <r>
    <x v="0"/>
    <x v="1"/>
    <x v="0"/>
    <x v="6"/>
    <x v="0"/>
    <x v="0"/>
    <x v="0"/>
    <x v="1"/>
    <x v="2"/>
    <x v="0"/>
    <n v="3"/>
    <s v="WP0CD2A99AS773145"/>
  </r>
  <r>
    <x v="0"/>
    <x v="1"/>
    <x v="0"/>
    <x v="7"/>
    <x v="0"/>
    <x v="1"/>
    <x v="5"/>
    <x v="1"/>
    <x v="0"/>
    <x v="0"/>
    <n v="2"/>
    <s v="WP0CD2A96CS773249"/>
  </r>
  <r>
    <x v="0"/>
    <x v="1"/>
    <x v="0"/>
    <x v="8"/>
    <x v="5"/>
    <x v="1"/>
    <x v="0"/>
    <x v="1"/>
    <x v="2"/>
    <x v="1"/>
    <n v="2"/>
    <s v="WP0CD2A91BS773478"/>
  </r>
  <r>
    <x v="0"/>
    <x v="0"/>
    <x v="1"/>
    <x v="9"/>
    <x v="6"/>
    <x v="1"/>
    <x v="2"/>
    <x v="1"/>
    <x v="0"/>
    <x v="0"/>
    <m/>
    <m/>
  </r>
  <r>
    <x v="0"/>
    <x v="1"/>
    <x v="1"/>
    <x v="10"/>
    <x v="7"/>
    <x v="2"/>
    <x v="0"/>
    <x v="1"/>
    <x v="0"/>
    <x v="0"/>
    <n v="3"/>
    <s v="WP0CD2A98BS773106"/>
  </r>
  <r>
    <x v="0"/>
    <x v="0"/>
    <x v="1"/>
    <x v="11"/>
    <x v="8"/>
    <x v="3"/>
    <x v="0"/>
    <x v="1"/>
    <x v="2"/>
    <x v="2"/>
    <m/>
    <s v="WP0AD2A96DS766181"/>
  </r>
  <r>
    <x v="0"/>
    <x v="1"/>
    <x v="0"/>
    <x v="12"/>
    <x v="9"/>
    <x v="0"/>
    <x v="0"/>
    <x v="1"/>
    <x v="0"/>
    <x v="0"/>
    <n v="2"/>
    <s v="WP0CD2A95AS773093"/>
  </r>
  <r>
    <x v="1"/>
    <x v="0"/>
    <x v="0"/>
    <x v="13"/>
    <x v="10"/>
    <x v="2"/>
    <x v="0"/>
    <x v="1"/>
    <x v="2"/>
    <x v="2"/>
    <m/>
    <s v="WP0AD2A99BS766723"/>
  </r>
  <r>
    <x v="0"/>
    <x v="0"/>
    <x v="1"/>
    <x v="14"/>
    <x v="11"/>
    <x v="1"/>
    <x v="0"/>
    <x v="1"/>
    <x v="0"/>
    <x v="0"/>
    <n v="1"/>
    <s v="WP0AD2A9XCS766621"/>
  </r>
  <r>
    <x v="0"/>
    <x v="1"/>
    <x v="0"/>
    <x v="15"/>
    <x v="12"/>
    <x v="1"/>
    <x v="0"/>
    <x v="1"/>
    <x v="0"/>
    <x v="0"/>
    <n v="3"/>
    <s v="WP0CD2A94CS773394"/>
  </r>
  <r>
    <x v="0"/>
    <x v="0"/>
    <x v="0"/>
    <x v="16"/>
    <x v="13"/>
    <x v="1"/>
    <x v="2"/>
    <x v="1"/>
    <x v="2"/>
    <x v="0"/>
    <n v="3"/>
    <s v="WP0AD2A95CS766333"/>
  </r>
  <r>
    <x v="0"/>
    <x v="0"/>
    <x v="1"/>
    <x v="17"/>
    <x v="14"/>
    <x v="3"/>
    <x v="2"/>
    <x v="1"/>
    <x v="0"/>
    <x v="0"/>
    <n v="2"/>
    <s v="WP0AD2A91DS766203"/>
  </r>
  <r>
    <x v="1"/>
    <x v="1"/>
    <x v="0"/>
    <x v="18"/>
    <x v="15"/>
    <x v="0"/>
    <x v="3"/>
    <x v="3"/>
    <x v="0"/>
    <x v="0"/>
    <n v="4"/>
    <s v="WP0CD2A91AS773317"/>
  </r>
  <r>
    <x v="0"/>
    <x v="0"/>
    <x v="1"/>
    <x v="19"/>
    <x v="16"/>
    <x v="2"/>
    <x v="2"/>
    <x v="4"/>
    <x v="3"/>
    <x v="0"/>
    <n v="2"/>
    <s v="WP0AD2A98BS766311"/>
  </r>
  <r>
    <x v="0"/>
    <x v="0"/>
    <x v="1"/>
    <x v="20"/>
    <x v="10"/>
    <x v="1"/>
    <x v="0"/>
    <x v="1"/>
    <x v="0"/>
    <x v="1"/>
    <n v="2"/>
    <s v="WP0AD2A97CS766253"/>
  </r>
  <r>
    <x v="1"/>
    <x v="1"/>
    <x v="0"/>
    <x v="21"/>
    <x v="17"/>
    <x v="1"/>
    <x v="2"/>
    <x v="1"/>
    <x v="1"/>
    <x v="1"/>
    <n v="4"/>
    <s v="WP0CD2A99CS773228"/>
  </r>
  <r>
    <x v="0"/>
    <x v="1"/>
    <x v="0"/>
    <x v="22"/>
    <x v="18"/>
    <x v="0"/>
    <x v="2"/>
    <x v="5"/>
    <x v="2"/>
    <x v="0"/>
    <n v="3"/>
    <s v="WP0CD2A95AS773241"/>
  </r>
  <r>
    <x v="0"/>
    <x v="0"/>
    <x v="1"/>
    <x v="23"/>
    <x v="19"/>
    <x v="2"/>
    <x v="0"/>
    <x v="1"/>
    <x v="2"/>
    <x v="2"/>
    <m/>
    <s v="WP0AD2A91BS766179"/>
  </r>
  <r>
    <x v="0"/>
    <x v="1"/>
    <x v="1"/>
    <x v="24"/>
    <x v="20"/>
    <x v="2"/>
    <x v="0"/>
    <x v="1"/>
    <x v="0"/>
    <x v="0"/>
    <n v="1"/>
    <s v="WP0CD2A92BS773067"/>
  </r>
  <r>
    <x v="0"/>
    <x v="0"/>
    <x v="1"/>
    <x v="25"/>
    <x v="21"/>
    <x v="1"/>
    <x v="0"/>
    <x v="4"/>
    <x v="0"/>
    <x v="0"/>
    <n v="2"/>
    <s v="WP0AD2A99CS766478"/>
  </r>
  <r>
    <x v="0"/>
    <x v="1"/>
    <x v="0"/>
    <x v="26"/>
    <x v="22"/>
    <x v="1"/>
    <x v="0"/>
    <x v="1"/>
    <x v="0"/>
    <x v="0"/>
    <n v="3"/>
    <s v="WP0CD2A9XCS773075"/>
  </r>
  <r>
    <x v="0"/>
    <x v="0"/>
    <x v="1"/>
    <x v="27"/>
    <x v="23"/>
    <x v="3"/>
    <x v="0"/>
    <x v="4"/>
    <x v="0"/>
    <x v="0"/>
    <n v="2"/>
    <s v="WP0AD2A97DS766089"/>
  </r>
  <r>
    <x v="0"/>
    <x v="1"/>
    <x v="1"/>
    <x v="28"/>
    <x v="24"/>
    <x v="1"/>
    <x v="6"/>
    <x v="1"/>
    <x v="0"/>
    <x v="0"/>
    <n v="2"/>
    <s v="WP0CD2A95CS773145"/>
  </r>
  <r>
    <x v="0"/>
    <x v="0"/>
    <x v="1"/>
    <x v="29"/>
    <x v="25"/>
    <x v="1"/>
    <x v="2"/>
    <x v="6"/>
    <x v="2"/>
    <x v="0"/>
    <n v="3"/>
    <s v="WP0AD2A94CS766498"/>
  </r>
  <r>
    <x v="0"/>
    <x v="0"/>
    <x v="1"/>
    <x v="30"/>
    <x v="26"/>
    <x v="2"/>
    <x v="2"/>
    <x v="7"/>
    <x v="0"/>
    <x v="0"/>
    <n v="3"/>
    <s v="WP0AD2A93BS766314"/>
  </r>
  <r>
    <x v="0"/>
    <x v="0"/>
    <x v="1"/>
    <x v="31"/>
    <x v="27"/>
    <x v="2"/>
    <x v="6"/>
    <x v="8"/>
    <x v="2"/>
    <x v="2"/>
    <m/>
    <s v="WP0AD2A90BS766769"/>
  </r>
  <r>
    <x v="0"/>
    <x v="1"/>
    <x v="1"/>
    <x v="32"/>
    <x v="28"/>
    <x v="2"/>
    <x v="0"/>
    <x v="7"/>
    <x v="0"/>
    <x v="0"/>
    <n v="3"/>
    <s v="WP0CD2A98BS773221"/>
  </r>
  <r>
    <x v="0"/>
    <x v="1"/>
    <x v="1"/>
    <x v="33"/>
    <x v="29"/>
    <x v="1"/>
    <x v="3"/>
    <x v="9"/>
    <x v="0"/>
    <x v="0"/>
    <n v="2"/>
    <s v="WP0CD2A91CS773384"/>
  </r>
  <r>
    <x v="0"/>
    <x v="1"/>
    <x v="0"/>
    <x v="34"/>
    <x v="30"/>
    <x v="0"/>
    <x v="0"/>
    <x v="1"/>
    <x v="0"/>
    <x v="0"/>
    <n v="4"/>
    <s v="WP0CD2A97AS773323"/>
  </r>
  <r>
    <x v="0"/>
    <x v="1"/>
    <x v="1"/>
    <x v="35"/>
    <x v="31"/>
    <x v="2"/>
    <x v="0"/>
    <x v="1"/>
    <x v="0"/>
    <x v="0"/>
    <n v="4"/>
    <s v="WP0CD2A99BS773325"/>
  </r>
  <r>
    <x v="0"/>
    <x v="0"/>
    <x v="1"/>
    <x v="36"/>
    <x v="32"/>
    <x v="2"/>
    <x v="0"/>
    <x v="6"/>
    <x v="2"/>
    <x v="0"/>
    <n v="5"/>
    <s v="WP0AD2A97BS766719"/>
  </r>
  <r>
    <x v="0"/>
    <x v="0"/>
    <x v="0"/>
    <x v="37"/>
    <x v="33"/>
    <x v="2"/>
    <x v="2"/>
    <x v="1"/>
    <x v="2"/>
    <x v="2"/>
    <m/>
    <s v="WP0AD2A91BS766618"/>
  </r>
  <r>
    <x v="0"/>
    <x v="0"/>
    <x v="1"/>
    <x v="38"/>
    <x v="34"/>
    <x v="1"/>
    <x v="2"/>
    <x v="1"/>
    <x v="0"/>
    <x v="0"/>
    <n v="3"/>
    <s v="WP0AD2A90CS766501"/>
  </r>
  <r>
    <x v="0"/>
    <x v="1"/>
    <x v="1"/>
    <x v="39"/>
    <x v="35"/>
    <x v="2"/>
    <x v="3"/>
    <x v="1"/>
    <x v="0"/>
    <x v="0"/>
    <n v="5"/>
    <s v="WP0CD2A99BS773311"/>
  </r>
  <r>
    <x v="0"/>
    <x v="1"/>
    <x v="0"/>
    <x v="40"/>
    <x v="36"/>
    <x v="1"/>
    <x v="0"/>
    <x v="0"/>
    <x v="2"/>
    <x v="0"/>
    <n v="3"/>
    <s v="WP0CD2A94CS773184"/>
  </r>
  <r>
    <x v="0"/>
    <x v="1"/>
    <x v="1"/>
    <x v="41"/>
    <x v="37"/>
    <x v="2"/>
    <x v="0"/>
    <x v="1"/>
    <x v="0"/>
    <x v="0"/>
    <n v="2"/>
    <s v="WP0CD2A98BS773140"/>
  </r>
  <r>
    <x v="0"/>
    <x v="0"/>
    <x v="1"/>
    <x v="42"/>
    <x v="38"/>
    <x v="1"/>
    <x v="2"/>
    <x v="1"/>
    <x v="0"/>
    <x v="0"/>
    <n v="1"/>
    <s v="WP0AD2A93CS766671"/>
  </r>
  <r>
    <x v="0"/>
    <x v="0"/>
    <x v="1"/>
    <x v="43"/>
    <x v="39"/>
    <x v="2"/>
    <x v="2"/>
    <x v="1"/>
    <x v="0"/>
    <x v="0"/>
    <n v="3"/>
    <s v="WP0AD2A92BS766255"/>
  </r>
  <r>
    <x v="0"/>
    <x v="0"/>
    <x v="1"/>
    <x v="44"/>
    <x v="37"/>
    <x v="2"/>
    <x v="2"/>
    <x v="1"/>
    <x v="2"/>
    <x v="0"/>
    <n v="2"/>
    <s v="WP0AD2A99BS766172"/>
  </r>
  <r>
    <x v="0"/>
    <x v="1"/>
    <x v="0"/>
    <x v="45"/>
    <x v="40"/>
    <x v="3"/>
    <x v="7"/>
    <x v="1"/>
    <x v="2"/>
    <x v="0"/>
    <n v="2"/>
    <s v="WP0CD2A92DS773119"/>
  </r>
  <r>
    <x v="0"/>
    <x v="1"/>
    <x v="0"/>
    <x v="46"/>
    <x v="41"/>
    <x v="1"/>
    <x v="6"/>
    <x v="4"/>
    <x v="2"/>
    <x v="0"/>
    <n v="2"/>
    <s v="WP0CD2A96AS773183"/>
  </r>
  <r>
    <x v="0"/>
    <x v="0"/>
    <x v="1"/>
    <x v="47"/>
    <x v="42"/>
    <x v="2"/>
    <x v="3"/>
    <x v="2"/>
    <x v="0"/>
    <x v="0"/>
    <n v="5"/>
    <s v="WP0AD2A96BS766288"/>
  </r>
  <r>
    <x v="0"/>
    <x v="1"/>
    <x v="0"/>
    <x v="48"/>
    <x v="43"/>
    <x v="2"/>
    <x v="1"/>
    <x v="0"/>
    <x v="0"/>
    <x v="0"/>
    <n v="3"/>
    <s v="WP0CD2A99BS773454"/>
  </r>
  <r>
    <x v="0"/>
    <x v="0"/>
    <x v="1"/>
    <x v="49"/>
    <x v="44"/>
    <x v="2"/>
    <x v="3"/>
    <x v="4"/>
    <x v="2"/>
    <x v="0"/>
    <n v="1"/>
    <s v="WP0AD2A90BS766111"/>
  </r>
  <r>
    <x v="0"/>
    <x v="1"/>
    <x v="1"/>
    <x v="50"/>
    <x v="45"/>
    <x v="3"/>
    <x v="1"/>
    <x v="4"/>
    <x v="0"/>
    <x v="0"/>
    <n v="2"/>
    <s v="WP0CD2A94DS773137"/>
  </r>
  <r>
    <x v="0"/>
    <x v="1"/>
    <x v="1"/>
    <x v="24"/>
    <x v="46"/>
    <x v="2"/>
    <x v="0"/>
    <x v="1"/>
    <x v="0"/>
    <x v="0"/>
    <n v="1"/>
    <s v="WP0CD2A92BS773067"/>
  </r>
  <r>
    <x v="0"/>
    <x v="0"/>
    <x v="0"/>
    <x v="51"/>
    <x v="47"/>
    <x v="1"/>
    <x v="0"/>
    <x v="1"/>
    <x v="2"/>
    <x v="0"/>
    <n v="4"/>
    <s v="WP0AD2A96CS766728"/>
  </r>
  <r>
    <x v="0"/>
    <x v="1"/>
    <x v="1"/>
    <x v="52"/>
    <x v="48"/>
    <x v="3"/>
    <x v="8"/>
    <x v="10"/>
    <x v="0"/>
    <x v="0"/>
    <n v="3"/>
    <s v="WP0CD2A90DS773183"/>
  </r>
  <r>
    <x v="0"/>
    <x v="0"/>
    <x v="0"/>
    <x v="53"/>
    <x v="49"/>
    <x v="0"/>
    <x v="0"/>
    <x v="1"/>
    <x v="2"/>
    <x v="2"/>
    <n v="2"/>
    <s v="WP0AD2A90AS766088"/>
  </r>
  <r>
    <x v="0"/>
    <x v="1"/>
    <x v="1"/>
    <x v="54"/>
    <x v="50"/>
    <x v="1"/>
    <x v="0"/>
    <x v="1"/>
    <x v="0"/>
    <x v="0"/>
    <n v="4"/>
    <s v="WP0CD2A96CS773610"/>
  </r>
  <r>
    <x v="0"/>
    <x v="1"/>
    <x v="0"/>
    <x v="55"/>
    <x v="51"/>
    <x v="1"/>
    <x v="0"/>
    <x v="1"/>
    <x v="2"/>
    <x v="0"/>
    <n v="1"/>
    <s v="WP0CD2A97CS773275"/>
  </r>
  <r>
    <x v="0"/>
    <x v="1"/>
    <x v="1"/>
    <x v="56"/>
    <x v="51"/>
    <x v="2"/>
    <x v="2"/>
    <x v="9"/>
    <x v="2"/>
    <x v="0"/>
    <n v="4"/>
    <s v="WP0CD2A95BS773080"/>
  </r>
  <r>
    <x v="0"/>
    <x v="1"/>
    <x v="1"/>
    <x v="57"/>
    <x v="52"/>
    <x v="2"/>
    <x v="2"/>
    <x v="2"/>
    <x v="2"/>
    <x v="0"/>
    <n v="3"/>
    <s v="WP0CD2A92BS773702"/>
  </r>
  <r>
    <x v="0"/>
    <x v="0"/>
    <x v="1"/>
    <x v="58"/>
    <x v="53"/>
    <x v="2"/>
    <x v="9"/>
    <x v="11"/>
    <x v="2"/>
    <x v="0"/>
    <n v="3"/>
    <s v="WP0AD2A99BS766494"/>
  </r>
  <r>
    <x v="0"/>
    <x v="1"/>
    <x v="1"/>
    <x v="59"/>
    <x v="54"/>
    <x v="1"/>
    <x v="9"/>
    <x v="12"/>
    <x v="2"/>
    <x v="0"/>
    <n v="5"/>
    <s v="WP0CD2A9XCS773223"/>
  </r>
  <r>
    <x v="0"/>
    <x v="0"/>
    <x v="0"/>
    <x v="60"/>
    <x v="55"/>
    <x v="0"/>
    <x v="4"/>
    <x v="1"/>
    <x v="2"/>
    <x v="0"/>
    <n v="1"/>
    <s v="WP0AD2A91AS766312"/>
  </r>
  <r>
    <x v="0"/>
    <x v="1"/>
    <x v="0"/>
    <x v="61"/>
    <x v="56"/>
    <x v="2"/>
    <x v="2"/>
    <x v="1"/>
    <x v="1"/>
    <x v="0"/>
    <n v="3"/>
    <s v="WP0CD2A98BS773512"/>
  </r>
  <r>
    <x v="0"/>
    <x v="0"/>
    <x v="0"/>
    <x v="62"/>
    <x v="57"/>
    <x v="1"/>
    <x v="0"/>
    <x v="1"/>
    <x v="2"/>
    <x v="0"/>
    <n v="4"/>
    <s v="WP0AD2A9XCS766361"/>
  </r>
  <r>
    <x v="0"/>
    <x v="1"/>
    <x v="0"/>
    <x v="63"/>
    <x v="58"/>
    <x v="3"/>
    <x v="0"/>
    <x v="4"/>
    <x v="2"/>
    <x v="0"/>
    <n v="3"/>
    <s v="WP0CD2A95DS773065"/>
  </r>
  <r>
    <x v="0"/>
    <x v="0"/>
    <x v="1"/>
    <x v="64"/>
    <x v="59"/>
    <x v="2"/>
    <x v="10"/>
    <x v="1"/>
    <x v="0"/>
    <x v="0"/>
    <n v="1"/>
    <s v="WP0AD2A97BS766168"/>
  </r>
  <r>
    <x v="0"/>
    <x v="1"/>
    <x v="1"/>
    <x v="65"/>
    <x v="60"/>
    <x v="3"/>
    <x v="0"/>
    <x v="11"/>
    <x v="2"/>
    <x v="0"/>
    <n v="3"/>
    <s v="WP0CD2A96DS773169"/>
  </r>
  <r>
    <x v="0"/>
    <x v="0"/>
    <x v="1"/>
    <x v="66"/>
    <x v="61"/>
    <x v="1"/>
    <x v="2"/>
    <x v="1"/>
    <x v="3"/>
    <x v="1"/>
    <n v="4"/>
    <s v="WP0AD2A95CS766381"/>
  </r>
  <r>
    <x v="0"/>
    <x v="1"/>
    <x v="0"/>
    <x v="7"/>
    <x v="0"/>
    <x v="1"/>
    <x v="6"/>
    <x v="1"/>
    <x v="0"/>
    <x v="0"/>
    <n v="2"/>
    <s v="WP0CD2A96CS773249"/>
  </r>
  <r>
    <x v="0"/>
    <x v="0"/>
    <x v="1"/>
    <x v="67"/>
    <x v="62"/>
    <x v="2"/>
    <x v="0"/>
    <x v="1"/>
    <x v="0"/>
    <x v="0"/>
    <n v="4"/>
    <s v="WP0AD2A97BS766218"/>
  </r>
  <r>
    <x v="0"/>
    <x v="0"/>
    <x v="0"/>
    <x v="68"/>
    <x v="63"/>
    <x v="2"/>
    <x v="2"/>
    <x v="1"/>
    <x v="0"/>
    <x v="0"/>
    <n v="3"/>
    <s v="WP0AD2A98BS766518"/>
  </r>
  <r>
    <x v="0"/>
    <x v="1"/>
    <x v="1"/>
    <x v="69"/>
    <x v="64"/>
    <x v="1"/>
    <x v="0"/>
    <x v="1"/>
    <x v="0"/>
    <x v="0"/>
    <n v="2"/>
    <s v="WP0CD2A97CS773597"/>
  </r>
  <r>
    <x v="1"/>
    <x v="1"/>
    <x v="0"/>
    <x v="70"/>
    <x v="65"/>
    <x v="0"/>
    <x v="10"/>
    <x v="4"/>
    <x v="0"/>
    <x v="0"/>
    <n v="4"/>
    <s v="WP0CD2A90AS773146"/>
  </r>
  <r>
    <x v="0"/>
    <x v="0"/>
    <x v="1"/>
    <x v="71"/>
    <x v="66"/>
    <x v="2"/>
    <x v="11"/>
    <x v="1"/>
    <x v="0"/>
    <x v="0"/>
    <n v="4"/>
    <s v="WP0AD2A91BS766778"/>
  </r>
  <r>
    <x v="0"/>
    <x v="0"/>
    <x v="0"/>
    <x v="72"/>
    <x v="67"/>
    <x v="0"/>
    <x v="10"/>
    <x v="9"/>
    <x v="2"/>
    <x v="0"/>
    <n v="5"/>
    <s v="WP0AD2A92AS766156"/>
  </r>
  <r>
    <x v="0"/>
    <x v="0"/>
    <x v="1"/>
    <x v="73"/>
    <x v="68"/>
    <x v="2"/>
    <x v="0"/>
    <x v="1"/>
    <x v="0"/>
    <x v="3"/>
    <s v="?"/>
    <s v="WP0AD2A97BS766929"/>
  </r>
  <r>
    <x v="0"/>
    <x v="0"/>
    <x v="0"/>
    <x v="74"/>
    <x v="69"/>
    <x v="0"/>
    <x v="0"/>
    <x v="1"/>
    <x v="4"/>
    <x v="1"/>
    <n v="3"/>
    <s v="WP0AD2A95AS766183"/>
  </r>
  <r>
    <x v="0"/>
    <x v="0"/>
    <x v="1"/>
    <x v="75"/>
    <x v="70"/>
    <x v="2"/>
    <x v="0"/>
    <x v="1"/>
    <x v="0"/>
    <x v="0"/>
    <n v="2"/>
    <s v="WP0AD2A93BS766457"/>
  </r>
  <r>
    <x v="1"/>
    <x v="1"/>
    <x v="0"/>
    <x v="76"/>
    <x v="35"/>
    <x v="2"/>
    <x v="0"/>
    <x v="1"/>
    <x v="2"/>
    <x v="0"/>
    <n v="1"/>
    <s v="WP0CD2A93BS773546"/>
  </r>
  <r>
    <x v="0"/>
    <x v="0"/>
    <x v="0"/>
    <x v="77"/>
    <x v="71"/>
    <x v="0"/>
    <x v="10"/>
    <x v="8"/>
    <x v="2"/>
    <x v="1"/>
    <n v="5"/>
    <s v="WP0AD2A96AS766371"/>
  </r>
  <r>
    <x v="0"/>
    <x v="0"/>
    <x v="0"/>
    <x v="78"/>
    <x v="72"/>
    <x v="0"/>
    <x v="3"/>
    <x v="1"/>
    <x v="0"/>
    <x v="0"/>
    <n v="4"/>
    <s v="WP0AD2A92AS766125"/>
  </r>
  <r>
    <x v="0"/>
    <x v="0"/>
    <x v="0"/>
    <x v="79"/>
    <x v="73"/>
    <x v="2"/>
    <x v="2"/>
    <x v="1"/>
    <x v="2"/>
    <x v="0"/>
    <n v="3"/>
    <s v="WP0AD2A91BS766568"/>
  </r>
  <r>
    <x v="0"/>
    <x v="1"/>
    <x v="1"/>
    <x v="80"/>
    <x v="0"/>
    <x v="2"/>
    <x v="3"/>
    <x v="3"/>
    <x v="0"/>
    <x v="0"/>
    <m/>
    <s v="WP0CD2A92BS773246"/>
  </r>
  <r>
    <x v="0"/>
    <x v="1"/>
    <x v="0"/>
    <x v="21"/>
    <x v="17"/>
    <x v="1"/>
    <x v="2"/>
    <x v="1"/>
    <x v="1"/>
    <x v="2"/>
    <m/>
    <m/>
  </r>
  <r>
    <x v="0"/>
    <x v="0"/>
    <x v="1"/>
    <x v="81"/>
    <x v="74"/>
    <x v="2"/>
    <x v="0"/>
    <x v="1"/>
    <x v="0"/>
    <x v="2"/>
    <m/>
    <m/>
  </r>
  <r>
    <x v="0"/>
    <x v="1"/>
    <x v="1"/>
    <x v="82"/>
    <x v="75"/>
    <x v="1"/>
    <x v="0"/>
    <x v="1"/>
    <x v="0"/>
    <x v="2"/>
    <m/>
    <s v="WP0CD2A90CS773425"/>
  </r>
  <r>
    <x v="0"/>
    <x v="0"/>
    <x v="0"/>
    <x v="83"/>
    <x v="37"/>
    <x v="0"/>
    <x v="0"/>
    <x v="1"/>
    <x v="0"/>
    <x v="2"/>
    <m/>
    <s v="WP0AD2A94AS766210"/>
  </r>
  <r>
    <x v="1"/>
    <x v="1"/>
    <x v="0"/>
    <x v="84"/>
    <x v="76"/>
    <x v="2"/>
    <x v="6"/>
    <x v="0"/>
    <x v="2"/>
    <x v="0"/>
    <n v="2"/>
    <s v="WP0CD2A95BS773497"/>
  </r>
  <r>
    <x v="0"/>
    <x v="0"/>
    <x v="0"/>
    <x v="85"/>
    <x v="34"/>
    <x v="2"/>
    <x v="0"/>
    <x v="1"/>
    <x v="2"/>
    <x v="0"/>
    <n v="5"/>
    <s v="WP0AD2A93BS766085"/>
  </r>
  <r>
    <x v="0"/>
    <x v="0"/>
    <x v="0"/>
    <x v="86"/>
    <x v="77"/>
    <x v="3"/>
    <x v="2"/>
    <x v="1"/>
    <x v="2"/>
    <x v="0"/>
    <n v="3"/>
    <s v="WP0AD2A98DS766196"/>
  </r>
  <r>
    <x v="0"/>
    <x v="0"/>
    <x v="1"/>
    <x v="87"/>
    <x v="78"/>
    <x v="2"/>
    <x v="0"/>
    <x v="1"/>
    <x v="0"/>
    <x v="0"/>
    <n v="2"/>
    <s v="WP0AD2A9XBS766276"/>
  </r>
  <r>
    <x v="0"/>
    <x v="1"/>
    <x v="1"/>
    <x v="88"/>
    <x v="79"/>
    <x v="2"/>
    <x v="9"/>
    <x v="13"/>
    <x v="2"/>
    <x v="0"/>
    <n v="2"/>
    <s v="WP0CD2A91BS773108"/>
  </r>
  <r>
    <x v="0"/>
    <x v="0"/>
    <x v="1"/>
    <x v="89"/>
    <x v="36"/>
    <x v="2"/>
    <x v="3"/>
    <x v="1"/>
    <x v="0"/>
    <x v="0"/>
    <n v="2"/>
    <s v="WP0AD2A98BS766468"/>
  </r>
  <r>
    <x v="0"/>
    <x v="0"/>
    <x v="1"/>
    <x v="90"/>
    <x v="80"/>
    <x v="1"/>
    <x v="0"/>
    <x v="1"/>
    <x v="0"/>
    <x v="0"/>
    <n v="4"/>
    <s v="WP0AD2A92CS766144"/>
  </r>
  <r>
    <x v="0"/>
    <x v="0"/>
    <x v="1"/>
    <x v="91"/>
    <x v="81"/>
    <x v="1"/>
    <x v="6"/>
    <x v="1"/>
    <x v="0"/>
    <x v="0"/>
    <n v="2"/>
    <s v="WP0AD2A99CS766190"/>
  </r>
  <r>
    <x v="0"/>
    <x v="1"/>
    <x v="1"/>
    <x v="92"/>
    <x v="82"/>
    <x v="2"/>
    <x v="0"/>
    <x v="8"/>
    <x v="0"/>
    <x v="0"/>
    <n v="3"/>
    <s v="WP0CD2A91BS773772"/>
  </r>
  <r>
    <x v="0"/>
    <x v="0"/>
    <x v="0"/>
    <x v="93"/>
    <x v="83"/>
    <x v="0"/>
    <x v="9"/>
    <x v="3"/>
    <x v="2"/>
    <x v="0"/>
    <n v="5"/>
    <s v="WP0AD2A95AS766202"/>
  </r>
  <r>
    <x v="0"/>
    <x v="0"/>
    <x v="1"/>
    <x v="94"/>
    <x v="84"/>
    <x v="2"/>
    <x v="0"/>
    <x v="1"/>
    <x v="0"/>
    <x v="0"/>
    <n v="2"/>
    <s v="WP0AD2A91BS766425"/>
  </r>
  <r>
    <x v="0"/>
    <x v="1"/>
    <x v="1"/>
    <x v="95"/>
    <x v="85"/>
    <x v="2"/>
    <x v="9"/>
    <x v="3"/>
    <x v="0"/>
    <x v="0"/>
    <n v="2"/>
    <s v="WP0CD2A96BS773623"/>
  </r>
  <r>
    <x v="0"/>
    <x v="0"/>
    <x v="0"/>
    <x v="96"/>
    <x v="78"/>
    <x v="2"/>
    <x v="7"/>
    <x v="1"/>
    <x v="2"/>
    <x v="0"/>
    <n v="4"/>
    <s v="WP0AD2A96CS766275"/>
  </r>
  <r>
    <x v="0"/>
    <x v="0"/>
    <x v="0"/>
    <x v="97"/>
    <x v="47"/>
    <x v="0"/>
    <x v="6"/>
    <x v="4"/>
    <x v="2"/>
    <x v="0"/>
    <n v="6"/>
    <s v="WP0AD2A91AS766391"/>
  </r>
  <r>
    <x v="0"/>
    <x v="0"/>
    <x v="1"/>
    <x v="98"/>
    <x v="86"/>
    <x v="2"/>
    <x v="0"/>
    <x v="1"/>
    <x v="0"/>
    <x v="0"/>
    <n v="3"/>
    <s v="WP0AD2A99BS766236"/>
  </r>
  <r>
    <x v="0"/>
    <x v="0"/>
    <x v="1"/>
    <x v="99"/>
    <x v="60"/>
    <x v="3"/>
    <x v="12"/>
    <x v="1"/>
    <x v="0"/>
    <x v="0"/>
    <n v="3"/>
    <s v="WP0AD2A93DS766204"/>
  </r>
  <r>
    <x v="1"/>
    <x v="1"/>
    <x v="0"/>
    <x v="100"/>
    <x v="87"/>
    <x v="2"/>
    <x v="6"/>
    <x v="4"/>
    <x v="2"/>
    <x v="0"/>
    <n v="4"/>
    <s v="WP0CD2A9XBS773608"/>
  </r>
  <r>
    <x v="0"/>
    <x v="0"/>
    <x v="1"/>
    <x v="101"/>
    <x v="88"/>
    <x v="2"/>
    <x v="6"/>
    <x v="1"/>
    <x v="0"/>
    <x v="0"/>
    <n v="2"/>
    <s v="WP0AD2A90BS766643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DC9B2757-50B7-AF40-9BD4-5C882BB1105B}" name="PivotTable3" cacheId="0" applyNumberFormats="0" applyBorderFormats="0" applyFontFormats="0" applyPatternFormats="0" applyAlignmentFormats="0" applyWidthHeightFormats="1" dataCaption="Values" updatedVersion="6" minRefreshableVersion="3" useAutoFormatting="1" itemPrintTitles="1" createdVersion="6" indent="0" outline="1" outlineData="1" multipleFieldFilters="0">
  <location ref="A3:F16" firstHeaderRow="1" firstDataRow="2" firstDataCol="1" rowPageCount="1" colPageCount="1"/>
  <pivotFields count="12">
    <pivotField axis="axisRow" showAll="0">
      <items count="3">
        <item x="1"/>
        <item x="0"/>
        <item t="default"/>
      </items>
    </pivotField>
    <pivotField axis="axisRow" showAll="0">
      <items count="3">
        <item sd="0" x="1"/>
        <item sd="0" x="0"/>
        <item t="default"/>
      </items>
    </pivotField>
    <pivotField axis="axisRow" showAll="0">
      <items count="3">
        <item x="0"/>
        <item x="1"/>
        <item t="default"/>
      </items>
    </pivotField>
    <pivotField showAll="0">
      <items count="103">
        <item x="2"/>
        <item x="55"/>
        <item x="69"/>
        <item x="101"/>
        <item x="5"/>
        <item x="50"/>
        <item x="63"/>
        <item x="9"/>
        <item x="3"/>
        <item x="80"/>
        <item x="92"/>
        <item x="18"/>
        <item x="46"/>
        <item x="14"/>
        <item x="16"/>
        <item x="29"/>
        <item x="48"/>
        <item x="17"/>
        <item x="21"/>
        <item x="56"/>
        <item x="65"/>
        <item x="45"/>
        <item x="89"/>
        <item x="70"/>
        <item x="83"/>
        <item x="34"/>
        <item x="19"/>
        <item x="4"/>
        <item x="57"/>
        <item x="91"/>
        <item x="61"/>
        <item x="37"/>
        <item x="26"/>
        <item x="24"/>
        <item x="7"/>
        <item x="53"/>
        <item x="87"/>
        <item x="86"/>
        <item x="82"/>
        <item x="39"/>
        <item x="27"/>
        <item x="85"/>
        <item x="22"/>
        <item x="62"/>
        <item x="95"/>
        <item x="52"/>
        <item x="11"/>
        <item x="31"/>
        <item x="97"/>
        <item x="49"/>
        <item x="28"/>
        <item x="36"/>
        <item x="41"/>
        <item x="0"/>
        <item x="90"/>
        <item x="23"/>
        <item x="68"/>
        <item x="25"/>
        <item x="59"/>
        <item x="54"/>
        <item x="99"/>
        <item x="94"/>
        <item x="47"/>
        <item x="30"/>
        <item x="32"/>
        <item x="88"/>
        <item x="60"/>
        <item x="40"/>
        <item x="1"/>
        <item x="35"/>
        <item x="6"/>
        <item x="51"/>
        <item x="72"/>
        <item x="43"/>
        <item x="77"/>
        <item x="76"/>
        <item x="20"/>
        <item x="42"/>
        <item x="44"/>
        <item x="74"/>
        <item x="38"/>
        <item x="33"/>
        <item x="93"/>
        <item x="98"/>
        <item x="12"/>
        <item x="66"/>
        <item x="79"/>
        <item x="81"/>
        <item x="15"/>
        <item x="64"/>
        <item x="13"/>
        <item x="96"/>
        <item x="84"/>
        <item x="75"/>
        <item x="100"/>
        <item x="10"/>
        <item x="58"/>
        <item x="67"/>
        <item x="8"/>
        <item x="78"/>
        <item x="71"/>
        <item x="73"/>
        <item t="default"/>
      </items>
    </pivotField>
    <pivotField showAll="0">
      <items count="90">
        <item x="5"/>
        <item x="72"/>
        <item x="7"/>
        <item x="71"/>
        <item x="9"/>
        <item x="70"/>
        <item x="69"/>
        <item x="12"/>
        <item x="73"/>
        <item x="68"/>
        <item x="67"/>
        <item x="87"/>
        <item x="83"/>
        <item x="66"/>
        <item x="63"/>
        <item x="76"/>
        <item x="62"/>
        <item x="18"/>
        <item x="59"/>
        <item x="61"/>
        <item x="79"/>
        <item x="22"/>
        <item x="24"/>
        <item x="57"/>
        <item x="55"/>
        <item x="53"/>
        <item x="49"/>
        <item x="28"/>
        <item x="29"/>
        <item x="30"/>
        <item x="77"/>
        <item x="84"/>
        <item x="31"/>
        <item x="78"/>
        <item x="47"/>
        <item x="44"/>
        <item x="42"/>
        <item x="35"/>
        <item x="36"/>
        <item x="37"/>
        <item x="39"/>
        <item x="85"/>
        <item x="38"/>
        <item x="34"/>
        <item x="40"/>
        <item x="17"/>
        <item x="41"/>
        <item x="33"/>
        <item x="32"/>
        <item x="43"/>
        <item x="46"/>
        <item x="20"/>
        <item x="27"/>
        <item x="48"/>
        <item x="26"/>
        <item x="50"/>
        <item x="51"/>
        <item x="25"/>
        <item x="52"/>
        <item x="23"/>
        <item x="54"/>
        <item x="21"/>
        <item x="82"/>
        <item x="56"/>
        <item x="75"/>
        <item x="81"/>
        <item x="19"/>
        <item x="80"/>
        <item x="10"/>
        <item x="16"/>
        <item x="58"/>
        <item x="14"/>
        <item x="60"/>
        <item x="13"/>
        <item x="11"/>
        <item x="3"/>
        <item x="8"/>
        <item x="74"/>
        <item x="64"/>
        <item x="45"/>
        <item x="88"/>
        <item x="65"/>
        <item x="6"/>
        <item x="15"/>
        <item x="4"/>
        <item x="86"/>
        <item x="2"/>
        <item x="1"/>
        <item x="0"/>
        <item t="default"/>
      </items>
    </pivotField>
    <pivotField axis="axisCol" showAll="0">
      <items count="5">
        <item x="0"/>
        <item x="2"/>
        <item x="1"/>
        <item x="3"/>
        <item t="default"/>
      </items>
    </pivotField>
    <pivotField showAll="0">
      <items count="15">
        <item sd="0" x="10"/>
        <item sd="0" x="0"/>
        <item x="9"/>
        <item x="12"/>
        <item x="5"/>
        <item sd="0" x="3"/>
        <item x="8"/>
        <item sd="0" x="6"/>
        <item m="1" x="13"/>
        <item x="7"/>
        <item x="11"/>
        <item x="1"/>
        <item sd="0" x="2"/>
        <item x="4"/>
        <item t="default"/>
      </items>
    </pivotField>
    <pivotField dataField="1" showAll="0">
      <items count="15">
        <item x="1"/>
        <item x="12"/>
        <item x="7"/>
        <item x="6"/>
        <item x="11"/>
        <item x="3"/>
        <item x="2"/>
        <item x="10"/>
        <item x="5"/>
        <item x="4"/>
        <item x="9"/>
        <item x="8"/>
        <item x="0"/>
        <item x="13"/>
        <item t="default"/>
      </items>
    </pivotField>
    <pivotField showAll="0">
      <items count="6">
        <item x="4"/>
        <item x="2"/>
        <item x="1"/>
        <item x="0"/>
        <item x="3"/>
        <item t="default"/>
      </items>
    </pivotField>
    <pivotField axis="axisPage" showAll="0">
      <items count="5">
        <item x="3"/>
        <item x="1"/>
        <item x="0"/>
        <item x="2"/>
        <item t="default"/>
      </items>
    </pivotField>
    <pivotField showAll="0"/>
    <pivotField showAll="0"/>
  </pivotFields>
  <rowFields count="3">
    <field x="0"/>
    <field x="2"/>
    <field x="1"/>
  </rowFields>
  <rowItems count="12">
    <i>
      <x/>
    </i>
    <i r="1">
      <x/>
    </i>
    <i r="2">
      <x/>
    </i>
    <i r="2">
      <x v="1"/>
    </i>
    <i>
      <x v="1"/>
    </i>
    <i r="1">
      <x/>
    </i>
    <i r="2">
      <x/>
    </i>
    <i r="2">
      <x v="1"/>
    </i>
    <i r="1">
      <x v="1"/>
    </i>
    <i r="2">
      <x/>
    </i>
    <i r="2">
      <x v="1"/>
    </i>
    <i t="grand">
      <x/>
    </i>
  </rowItems>
  <colFields count="1">
    <field x="5"/>
  </colFields>
  <colItems count="5">
    <i>
      <x/>
    </i>
    <i>
      <x v="1"/>
    </i>
    <i>
      <x v="2"/>
    </i>
    <i>
      <x v="3"/>
    </i>
    <i t="grand">
      <x/>
    </i>
  </colItems>
  <pageFields count="1">
    <pageField fld="9" hier="-1"/>
  </pageFields>
  <dataFields count="1">
    <dataField name="Count of Int Color" fld="7" subtotal="count" baseField="0" baseItem="0"/>
  </dataFields>
  <formats count="1">
    <format dxfId="0">
      <pivotArea outline="0" collapsedLevelsAreSubtotals="1" fieldPosition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autotrader.com/cars-for-sale/vehicledetails.xhtml?listingId=533647439&amp;zip=98116&amp;referrer=%2Fcars-for-sale%2Fsearchresults.xhtml%3Fzip%3D98116%26listingTypes%3DUSED%26startYear%3D2010%26sortBy%3DderivedpriceDESC%26incremental%3Dall%26firstRecord%3D50%26marketExtension%3Doff%26endYear%3D2013%26modelCodeList%3D911%26makeCodeList%3DPOR%26searchRadius%3D0%26trimCodeList%3D911%257CTurbo%252C911%257CTurbo%2BS&amp;listingTypes=USED&amp;startYear=2010&amp;numRecords=25&amp;firstRecord=50&amp;endYear=2013&amp;modelCodeList=911&amp;makeCodeList=POR&amp;searchRadius=0&amp;makeCode1=POR&amp;modelCode1=911&amp;clickType=listing" TargetMode="External"/><Relationship Id="rId2" Type="http://schemas.openxmlformats.org/officeDocument/2006/relationships/hyperlink" Target="https://www.autotrader.com/cars-for-sale/vehicledetails.xhtml?listingId=530387891&amp;zip=98116&amp;referrer=%2Fcars-for-sale%2Fsearchresults.xhtml%3Fzip%3D98116%26listingTypes%3DUSED%26startYear%3D2010%26sortBy%3DderivedpriceDESC%26incremental%3Dall%26firstRecord%3D50%26marketExtension%3Doff%26endYear%3D2013%26modelCodeList%3D911%26makeCodeList%3DPOR%26searchRadius%3D0%26trimCodeList%3D911%257CTurbo%252C911%257CTurbo%2BS&amp;listingTypes=USED&amp;startYear=2010&amp;numRecords=25&amp;firstRecord=50&amp;endYear=2013&amp;modelCodeList=911&amp;makeCodeList=POR&amp;searchRadius=0&amp;makeCode1=POR&amp;modelCode1=911&amp;clickType=listing" TargetMode="External"/><Relationship Id="rId1" Type="http://schemas.openxmlformats.org/officeDocument/2006/relationships/hyperlink" Target="https://www.autotrader.com/cars-for-sale/vehicledetails.xhtml?listingId=534570679&amp;zip=46038&amp;makeCode1=POR&amp;modelCode1=911&amp;dealerId=42376603" TargetMode="External"/><Relationship Id="rId6" Type="http://schemas.openxmlformats.org/officeDocument/2006/relationships/hyperlink" Target="https://www.autotrader.com/cars-for-sale/vehicledetails.xhtml?listingId=528080822&amp;zip=98116&amp;referrer=%2Fcars-for-sale%2Fsearchresults.xhtml%3Fzip%3D98116%26listingTypes%3DUSED%26startYear%3D2010%26sortBy%3DderivedpriceDESC%26incremental%3Dall%26firstRecord%3D0%26marketExtension%3Doff%26endYear%3D2013%26modelCodeList%3D911%26makeCodeList%3DPOR%26searchRadius%3D0%26trimCodeList%3D911%257CTurbo%252C911%257CTurbo%2BS&amp;listingTypes=USED&amp;startYear=2010&amp;numRecords=25&amp;firstRecord=0&amp;endYear=2013&amp;modelCodeList=911&amp;makeCodeList=POR&amp;searchRadius=0&amp;makeCode1=POR&amp;modelCode1=911&amp;clickType=listing" TargetMode="External"/><Relationship Id="rId5" Type="http://schemas.openxmlformats.org/officeDocument/2006/relationships/hyperlink" Target="https://www.autotrader.com/cars-for-sale/vehicledetails.xhtml?listingId=531546932&amp;zip=98116&amp;referrer=%2Fcars-for-sale%2Fsearchresults.xhtml%3Fzip%3D98116%26listingTypes%3DUSED%26startYear%3D2010%26sortBy%3DderivedpriceDESC%26incremental%3Dall%26firstRecord%3D0%26marketExtension%3Doff%26endYear%3D2013%26modelCodeList%3D911%26makeCodeList%3DPOR%26searchRadius%3D0%26trimCodeList%3D911%257CTurbo%252C911%257CTurbo%2BS&amp;listingTypes=USED&amp;startYear=2010&amp;numRecords=25&amp;firstRecord=0&amp;endYear=2013&amp;modelCodeList=911&amp;makeCodeList=POR&amp;searchRadius=0&amp;makeCode1=POR&amp;modelCode1=911&amp;clickType=listing" TargetMode="External"/><Relationship Id="rId4" Type="http://schemas.openxmlformats.org/officeDocument/2006/relationships/hyperlink" Target="https://www.autotrader.com/cars-for-sale/vehicledetails.xhtml?listingId=536195372&amp;zip=98116&amp;referrer=%2Fcars-for-sale%2Fsearchresults.xhtml%3Fzip%3D98116%26listingTypes%3DUSED%26startYear%3D2010%26sortBy%3DderivedpriceDESC%26incremental%3Dall%26firstRecord%3D25%26marketExtension%3Doff%26endYear%3D2013%26modelCodeList%3D911%26makeCodeList%3DPOR%26searchRadius%3D0%26trimCodeList%3D911%257CTurbo%252C911%257CTurbo%2BS&amp;listingTypes=USED&amp;startYear=2010&amp;numRecords=25&amp;firstRecord=25&amp;endYear=2013&amp;modelCodeList=911&amp;makeCodeList=POR&amp;searchRadius=0&amp;makeCode1=POR&amp;modelCode1=911&amp;clickType=listing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17447B-40D0-3349-9135-3D3C87CFC158}">
  <dimension ref="A1:P110"/>
  <sheetViews>
    <sheetView topLeftCell="A39" workbookViewId="0">
      <selection activeCell="E50" sqref="E50"/>
    </sheetView>
  </sheetViews>
  <sheetFormatPr defaultColWidth="10.8515625" defaultRowHeight="15" x14ac:dyDescent="0.2"/>
  <cols>
    <col min="1" max="1" width="8.13671875" bestFit="1" customWidth="1"/>
    <col min="2" max="2" width="14.30078125" bestFit="1" customWidth="1"/>
    <col min="3" max="3" width="11.34375" bestFit="1" customWidth="1"/>
    <col min="4" max="4" width="8.13671875" bestFit="1" customWidth="1"/>
    <col min="5" max="5" width="9" bestFit="1" customWidth="1"/>
    <col min="6" max="6" width="7.2734375" bestFit="1" customWidth="1"/>
    <col min="7" max="7" width="13.4375" bestFit="1" customWidth="1"/>
    <col min="8" max="8" width="15.1640625" customWidth="1"/>
    <col min="9" max="9" width="16.02734375" bestFit="1" customWidth="1"/>
    <col min="10" max="10" width="13.80859375" bestFit="1" customWidth="1"/>
    <col min="11" max="11" width="9.98828125" bestFit="1" customWidth="1"/>
    <col min="12" max="12" width="19.8515625" bestFit="1" customWidth="1"/>
    <col min="13" max="14" width="19.8515625" customWidth="1"/>
    <col min="15" max="15" width="31.1953125" bestFit="1" customWidth="1"/>
    <col min="16" max="16" width="255.875" bestFit="1" customWidth="1"/>
  </cols>
  <sheetData>
    <row r="1" spans="1:16" x14ac:dyDescent="0.2">
      <c r="A1" t="s">
        <v>8</v>
      </c>
      <c r="B1" t="s">
        <v>16</v>
      </c>
      <c r="C1" t="s">
        <v>9</v>
      </c>
      <c r="D1" t="s">
        <v>1</v>
      </c>
      <c r="E1" t="s">
        <v>2</v>
      </c>
      <c r="F1" t="s">
        <v>0</v>
      </c>
      <c r="G1" t="s">
        <v>3</v>
      </c>
      <c r="H1" t="s">
        <v>4</v>
      </c>
      <c r="I1" t="s">
        <v>21</v>
      </c>
      <c r="J1" t="s">
        <v>5</v>
      </c>
      <c r="K1" t="s">
        <v>6</v>
      </c>
      <c r="L1" t="s">
        <v>7</v>
      </c>
      <c r="M1" t="s">
        <v>312</v>
      </c>
      <c r="N1" t="s">
        <v>306</v>
      </c>
      <c r="O1" t="s">
        <v>65</v>
      </c>
      <c r="P1" t="s">
        <v>66</v>
      </c>
    </row>
    <row r="2" spans="1:16" x14ac:dyDescent="0.2">
      <c r="A2" t="s">
        <v>30</v>
      </c>
      <c r="B2" t="s">
        <v>17</v>
      </c>
      <c r="C2" t="s">
        <v>24</v>
      </c>
      <c r="D2">
        <v>8613</v>
      </c>
      <c r="E2">
        <v>155000</v>
      </c>
      <c r="F2">
        <v>2011</v>
      </c>
      <c r="G2" t="s">
        <v>11</v>
      </c>
      <c r="H2" t="s">
        <v>18</v>
      </c>
      <c r="I2" t="s">
        <v>23</v>
      </c>
      <c r="J2" t="s">
        <v>12</v>
      </c>
      <c r="K2">
        <v>3</v>
      </c>
      <c r="L2" t="s">
        <v>29</v>
      </c>
      <c r="O2" t="s">
        <v>220</v>
      </c>
      <c r="P2" t="s">
        <v>31</v>
      </c>
    </row>
    <row r="3" spans="1:16" x14ac:dyDescent="0.2">
      <c r="A3" t="s">
        <v>30</v>
      </c>
      <c r="B3" t="s">
        <v>32</v>
      </c>
      <c r="C3" t="s">
        <v>24</v>
      </c>
      <c r="D3">
        <v>9318</v>
      </c>
      <c r="E3">
        <v>124900</v>
      </c>
      <c r="F3">
        <v>2010</v>
      </c>
      <c r="G3" t="s">
        <v>46</v>
      </c>
      <c r="H3" t="s">
        <v>208</v>
      </c>
      <c r="I3" t="s">
        <v>23</v>
      </c>
      <c r="J3" t="s">
        <v>12</v>
      </c>
      <c r="K3">
        <v>4</v>
      </c>
      <c r="L3" t="s">
        <v>209</v>
      </c>
      <c r="O3" t="s">
        <v>233</v>
      </c>
      <c r="P3" t="s">
        <v>210</v>
      </c>
    </row>
    <row r="4" spans="1:16" x14ac:dyDescent="0.2">
      <c r="A4" t="s">
        <v>30</v>
      </c>
      <c r="B4" t="s">
        <v>32</v>
      </c>
      <c r="C4" t="s">
        <v>24</v>
      </c>
      <c r="D4">
        <v>14043</v>
      </c>
      <c r="E4">
        <v>92500</v>
      </c>
      <c r="F4">
        <v>2012</v>
      </c>
      <c r="G4" t="s">
        <v>11</v>
      </c>
      <c r="H4" t="s">
        <v>18</v>
      </c>
      <c r="I4" t="s">
        <v>26</v>
      </c>
      <c r="J4" t="s">
        <v>44</v>
      </c>
      <c r="K4">
        <v>4</v>
      </c>
      <c r="L4" t="s">
        <v>245</v>
      </c>
      <c r="M4" s="9">
        <v>157800</v>
      </c>
      <c r="N4" t="s">
        <v>12</v>
      </c>
      <c r="O4" t="s">
        <v>243</v>
      </c>
      <c r="P4" t="s">
        <v>244</v>
      </c>
    </row>
    <row r="5" spans="1:16" x14ac:dyDescent="0.2">
      <c r="A5" t="s">
        <v>30</v>
      </c>
      <c r="B5" t="s">
        <v>32</v>
      </c>
      <c r="C5" t="s">
        <v>24</v>
      </c>
      <c r="D5">
        <v>15987</v>
      </c>
      <c r="E5">
        <v>119997</v>
      </c>
      <c r="F5">
        <v>2010</v>
      </c>
      <c r="G5" t="s">
        <v>35</v>
      </c>
      <c r="H5" t="s">
        <v>36</v>
      </c>
      <c r="I5" t="s">
        <v>23</v>
      </c>
      <c r="J5" t="s">
        <v>12</v>
      </c>
      <c r="K5">
        <v>4</v>
      </c>
      <c r="L5" t="s">
        <v>33</v>
      </c>
      <c r="O5" t="s">
        <v>220</v>
      </c>
      <c r="P5" t="s">
        <v>34</v>
      </c>
    </row>
    <row r="6" spans="1:16" x14ac:dyDescent="0.2">
      <c r="A6" t="s">
        <v>30</v>
      </c>
      <c r="B6" t="s">
        <v>17</v>
      </c>
      <c r="C6" t="s">
        <v>24</v>
      </c>
      <c r="D6">
        <v>18574</v>
      </c>
      <c r="E6">
        <v>107950</v>
      </c>
      <c r="F6">
        <v>2011</v>
      </c>
      <c r="G6" t="s">
        <v>46</v>
      </c>
      <c r="H6" t="s">
        <v>126</v>
      </c>
      <c r="I6" t="s">
        <v>22</v>
      </c>
      <c r="J6" t="s">
        <v>12</v>
      </c>
      <c r="K6">
        <v>3</v>
      </c>
      <c r="L6" t="s">
        <v>199</v>
      </c>
      <c r="O6" t="s">
        <v>200</v>
      </c>
      <c r="P6" t="s">
        <v>201</v>
      </c>
    </row>
    <row r="7" spans="1:16" x14ac:dyDescent="0.2">
      <c r="A7" t="s">
        <v>30</v>
      </c>
      <c r="B7" t="s">
        <v>32</v>
      </c>
      <c r="C7" t="s">
        <v>24</v>
      </c>
      <c r="D7">
        <v>38432</v>
      </c>
      <c r="E7">
        <v>89990</v>
      </c>
      <c r="F7">
        <v>2011</v>
      </c>
      <c r="G7" t="s">
        <v>18</v>
      </c>
      <c r="H7" t="s">
        <v>18</v>
      </c>
      <c r="I7" t="s">
        <v>22</v>
      </c>
      <c r="J7" t="s">
        <v>12</v>
      </c>
      <c r="K7">
        <v>1</v>
      </c>
      <c r="L7" t="s">
        <v>281</v>
      </c>
      <c r="P7" t="s">
        <v>282</v>
      </c>
    </row>
    <row r="8" spans="1:16" x14ac:dyDescent="0.2">
      <c r="A8" t="s">
        <v>30</v>
      </c>
      <c r="B8" t="s">
        <v>17</v>
      </c>
      <c r="C8" t="s">
        <v>24</v>
      </c>
      <c r="D8">
        <v>47920</v>
      </c>
      <c r="E8">
        <v>99999</v>
      </c>
      <c r="F8">
        <v>2011</v>
      </c>
      <c r="G8" t="s">
        <v>18</v>
      </c>
      <c r="H8" t="s">
        <v>18</v>
      </c>
      <c r="I8" t="s">
        <v>22</v>
      </c>
      <c r="L8" t="s">
        <v>214</v>
      </c>
      <c r="M8" s="9">
        <v>143525</v>
      </c>
      <c r="N8" t="s">
        <v>12</v>
      </c>
      <c r="O8" t="s">
        <v>308</v>
      </c>
      <c r="P8" t="s">
        <v>215</v>
      </c>
    </row>
    <row r="9" spans="1:16" x14ac:dyDescent="0.2">
      <c r="A9" t="s">
        <v>30</v>
      </c>
      <c r="B9" t="s">
        <v>32</v>
      </c>
      <c r="C9" t="s">
        <v>24</v>
      </c>
      <c r="D9">
        <v>52000</v>
      </c>
      <c r="E9">
        <v>80000</v>
      </c>
      <c r="F9">
        <v>2011</v>
      </c>
      <c r="G9" t="s">
        <v>100</v>
      </c>
      <c r="H9" t="s">
        <v>37</v>
      </c>
      <c r="I9" t="s">
        <v>22</v>
      </c>
      <c r="J9" t="s">
        <v>12</v>
      </c>
      <c r="K9">
        <v>2</v>
      </c>
      <c r="L9" t="s">
        <v>79</v>
      </c>
      <c r="P9" t="s">
        <v>80</v>
      </c>
    </row>
    <row r="10" spans="1:16" x14ac:dyDescent="0.2">
      <c r="A10" t="s">
        <v>30</v>
      </c>
      <c r="B10" t="s">
        <v>32</v>
      </c>
      <c r="C10" t="s">
        <v>24</v>
      </c>
      <c r="D10">
        <v>54700</v>
      </c>
      <c r="E10">
        <v>79900</v>
      </c>
      <c r="F10">
        <v>2011</v>
      </c>
      <c r="G10" t="s">
        <v>100</v>
      </c>
      <c r="H10" t="s">
        <v>36</v>
      </c>
      <c r="I10" t="s">
        <v>22</v>
      </c>
      <c r="J10" t="s">
        <v>12</v>
      </c>
      <c r="K10">
        <v>4</v>
      </c>
      <c r="L10" t="s">
        <v>70</v>
      </c>
      <c r="P10" t="s">
        <v>71</v>
      </c>
    </row>
    <row r="11" spans="1:16" x14ac:dyDescent="0.2">
      <c r="A11" t="s">
        <v>14</v>
      </c>
      <c r="B11" t="s">
        <v>17</v>
      </c>
      <c r="C11" t="s">
        <v>10</v>
      </c>
      <c r="D11">
        <v>300</v>
      </c>
      <c r="E11">
        <v>165000</v>
      </c>
      <c r="F11">
        <v>2012</v>
      </c>
      <c r="G11" t="s">
        <v>143</v>
      </c>
      <c r="H11" t="s">
        <v>18</v>
      </c>
      <c r="I11" t="s">
        <v>23</v>
      </c>
      <c r="J11" t="s">
        <v>12</v>
      </c>
      <c r="K11">
        <v>1</v>
      </c>
      <c r="O11" t="s">
        <v>221</v>
      </c>
      <c r="P11" t="s">
        <v>222</v>
      </c>
    </row>
    <row r="12" spans="1:16" x14ac:dyDescent="0.2">
      <c r="A12" t="s">
        <v>14</v>
      </c>
      <c r="B12" t="s">
        <v>17</v>
      </c>
      <c r="C12" t="s">
        <v>10</v>
      </c>
      <c r="D12">
        <v>40591</v>
      </c>
      <c r="E12">
        <v>129990</v>
      </c>
      <c r="F12">
        <v>2011</v>
      </c>
      <c r="G12" t="s">
        <v>18</v>
      </c>
      <c r="H12" t="s">
        <v>18</v>
      </c>
      <c r="I12" t="s">
        <v>23</v>
      </c>
      <c r="J12" t="s">
        <v>12</v>
      </c>
      <c r="K12">
        <v>3</v>
      </c>
      <c r="L12" t="s">
        <v>275</v>
      </c>
      <c r="O12" t="s">
        <v>277</v>
      </c>
      <c r="P12" t="s">
        <v>276</v>
      </c>
    </row>
    <row r="13" spans="1:16" x14ac:dyDescent="0.2">
      <c r="A13" t="s">
        <v>14</v>
      </c>
      <c r="B13" t="s">
        <v>32</v>
      </c>
      <c r="C13" t="s">
        <v>10</v>
      </c>
      <c r="D13">
        <v>3919</v>
      </c>
      <c r="E13">
        <v>114950</v>
      </c>
      <c r="F13">
        <v>2012</v>
      </c>
      <c r="G13" t="s">
        <v>18</v>
      </c>
      <c r="H13" t="s">
        <v>18</v>
      </c>
      <c r="I13" t="s">
        <v>23</v>
      </c>
      <c r="J13" t="s">
        <v>12</v>
      </c>
      <c r="K13">
        <v>2</v>
      </c>
      <c r="L13" t="s">
        <v>205</v>
      </c>
      <c r="O13" t="s">
        <v>206</v>
      </c>
      <c r="P13" s="1" t="s">
        <v>207</v>
      </c>
    </row>
    <row r="14" spans="1:16" x14ac:dyDescent="0.2">
      <c r="A14" t="s">
        <v>14</v>
      </c>
      <c r="B14" t="s">
        <v>17</v>
      </c>
      <c r="C14" t="s">
        <v>10</v>
      </c>
      <c r="D14">
        <v>3900</v>
      </c>
      <c r="E14">
        <v>125000</v>
      </c>
      <c r="F14">
        <v>2011</v>
      </c>
      <c r="G14" t="s">
        <v>100</v>
      </c>
      <c r="H14" t="s">
        <v>18</v>
      </c>
      <c r="I14" t="s">
        <v>23</v>
      </c>
      <c r="J14" t="s">
        <v>12</v>
      </c>
      <c r="K14">
        <v>1</v>
      </c>
      <c r="L14" t="s">
        <v>298</v>
      </c>
      <c r="P14" t="s">
        <v>299</v>
      </c>
    </row>
    <row r="15" spans="1:16" x14ac:dyDescent="0.2">
      <c r="A15" t="s">
        <v>14</v>
      </c>
      <c r="B15" t="s">
        <v>17</v>
      </c>
      <c r="C15" t="s">
        <v>10</v>
      </c>
      <c r="D15">
        <v>6483</v>
      </c>
      <c r="E15">
        <v>125000</v>
      </c>
      <c r="F15">
        <v>2011</v>
      </c>
      <c r="G15" t="s">
        <v>105</v>
      </c>
      <c r="H15" t="s">
        <v>18</v>
      </c>
      <c r="I15" t="s">
        <v>23</v>
      </c>
      <c r="J15" t="s">
        <v>12</v>
      </c>
      <c r="O15" t="s">
        <v>224</v>
      </c>
      <c r="P15" t="s">
        <v>225</v>
      </c>
    </row>
    <row r="16" spans="1:16" x14ac:dyDescent="0.2">
      <c r="A16" t="s">
        <v>14</v>
      </c>
      <c r="B16" t="s">
        <v>32</v>
      </c>
      <c r="C16" t="s">
        <v>10</v>
      </c>
      <c r="D16">
        <v>7885</v>
      </c>
      <c r="E16">
        <v>114990</v>
      </c>
      <c r="F16">
        <v>2013</v>
      </c>
      <c r="G16" t="s">
        <v>143</v>
      </c>
      <c r="H16" t="s">
        <v>36</v>
      </c>
      <c r="I16" t="s">
        <v>23</v>
      </c>
      <c r="J16" t="s">
        <v>12</v>
      </c>
      <c r="K16">
        <v>2</v>
      </c>
      <c r="L16" t="s">
        <v>157</v>
      </c>
      <c r="P16" t="s">
        <v>158</v>
      </c>
    </row>
    <row r="17" spans="1:16" x14ac:dyDescent="0.2">
      <c r="A17" t="s">
        <v>14</v>
      </c>
      <c r="B17" t="s">
        <v>17</v>
      </c>
      <c r="C17" t="s">
        <v>10</v>
      </c>
      <c r="D17">
        <v>8550</v>
      </c>
      <c r="E17">
        <v>122000</v>
      </c>
      <c r="F17">
        <v>2012</v>
      </c>
      <c r="G17" t="s">
        <v>11</v>
      </c>
      <c r="H17" t="s">
        <v>18</v>
      </c>
      <c r="I17" t="s">
        <v>23</v>
      </c>
      <c r="J17" t="s">
        <v>12</v>
      </c>
      <c r="O17" t="s">
        <v>224</v>
      </c>
      <c r="P17" t="s">
        <v>226</v>
      </c>
    </row>
    <row r="18" spans="1:16" x14ac:dyDescent="0.2">
      <c r="A18" t="s">
        <v>14</v>
      </c>
      <c r="B18" t="s">
        <v>32</v>
      </c>
      <c r="C18" t="s">
        <v>10</v>
      </c>
      <c r="D18">
        <v>8697</v>
      </c>
      <c r="F18">
        <v>2011</v>
      </c>
      <c r="G18" t="s">
        <v>46</v>
      </c>
      <c r="H18" t="s">
        <v>208</v>
      </c>
      <c r="I18" t="s">
        <v>23</v>
      </c>
      <c r="J18" t="s">
        <v>12</v>
      </c>
      <c r="L18" t="s">
        <v>235</v>
      </c>
      <c r="P18" t="s">
        <v>236</v>
      </c>
    </row>
    <row r="19" spans="1:16" x14ac:dyDescent="0.2">
      <c r="A19" t="s">
        <v>14</v>
      </c>
      <c r="B19" t="s">
        <v>32</v>
      </c>
      <c r="C19" t="s">
        <v>10</v>
      </c>
      <c r="D19">
        <v>8992</v>
      </c>
      <c r="E19">
        <v>98995</v>
      </c>
      <c r="F19">
        <v>2011</v>
      </c>
      <c r="G19" t="s">
        <v>18</v>
      </c>
      <c r="H19" t="s">
        <v>51</v>
      </c>
      <c r="I19" t="s">
        <v>23</v>
      </c>
      <c r="J19" t="s">
        <v>12</v>
      </c>
      <c r="K19">
        <v>3</v>
      </c>
      <c r="L19" t="s">
        <v>263</v>
      </c>
      <c r="P19" t="s">
        <v>264</v>
      </c>
    </row>
    <row r="20" spans="1:16" x14ac:dyDescent="0.2">
      <c r="A20" t="s">
        <v>14</v>
      </c>
      <c r="B20" t="s">
        <v>17</v>
      </c>
      <c r="C20" t="s">
        <v>10</v>
      </c>
      <c r="D20">
        <v>6400</v>
      </c>
      <c r="E20">
        <v>119900</v>
      </c>
      <c r="F20">
        <v>2011</v>
      </c>
      <c r="G20" t="s">
        <v>100</v>
      </c>
      <c r="H20" t="s">
        <v>18</v>
      </c>
      <c r="I20" t="s">
        <v>23</v>
      </c>
      <c r="J20" t="s">
        <v>12</v>
      </c>
      <c r="K20">
        <v>2</v>
      </c>
      <c r="L20" t="s">
        <v>283</v>
      </c>
      <c r="P20" t="s">
        <v>284</v>
      </c>
    </row>
    <row r="21" spans="1:16" x14ac:dyDescent="0.2">
      <c r="A21" t="s">
        <v>14</v>
      </c>
      <c r="B21" t="s">
        <v>17</v>
      </c>
      <c r="C21" t="s">
        <v>10</v>
      </c>
      <c r="D21">
        <v>46000</v>
      </c>
      <c r="E21">
        <v>110000</v>
      </c>
      <c r="F21">
        <v>2011</v>
      </c>
      <c r="G21" t="s">
        <v>18</v>
      </c>
      <c r="H21" t="s">
        <v>18</v>
      </c>
      <c r="I21" t="s">
        <v>23</v>
      </c>
      <c r="O21" t="s">
        <v>237</v>
      </c>
      <c r="P21" t="s">
        <v>238</v>
      </c>
    </row>
    <row r="22" spans="1:16" x14ac:dyDescent="0.2">
      <c r="A22" t="s">
        <v>14</v>
      </c>
      <c r="B22" t="s">
        <v>17</v>
      </c>
      <c r="C22" t="s">
        <v>10</v>
      </c>
      <c r="D22">
        <v>27125</v>
      </c>
      <c r="E22">
        <v>109990</v>
      </c>
      <c r="F22">
        <v>2013</v>
      </c>
      <c r="G22" t="s">
        <v>18</v>
      </c>
      <c r="H22" t="s">
        <v>18</v>
      </c>
      <c r="I22" t="s">
        <v>22</v>
      </c>
      <c r="L22" t="s">
        <v>202</v>
      </c>
      <c r="N22" t="s">
        <v>44</v>
      </c>
      <c r="O22" t="s">
        <v>203</v>
      </c>
      <c r="P22" s="1" t="s">
        <v>204</v>
      </c>
    </row>
    <row r="23" spans="1:16" x14ac:dyDescent="0.2">
      <c r="A23" t="s">
        <v>14</v>
      </c>
      <c r="B23" t="s">
        <v>32</v>
      </c>
      <c r="C23" t="s">
        <v>10</v>
      </c>
      <c r="D23">
        <v>14855</v>
      </c>
      <c r="E23">
        <v>97900</v>
      </c>
      <c r="F23">
        <v>2011</v>
      </c>
      <c r="G23" t="s">
        <v>11</v>
      </c>
      <c r="H23" t="s">
        <v>67</v>
      </c>
      <c r="I23" t="s">
        <v>22</v>
      </c>
      <c r="J23" t="s">
        <v>12</v>
      </c>
      <c r="K23">
        <v>4</v>
      </c>
      <c r="L23" t="s">
        <v>172</v>
      </c>
      <c r="N23" t="s">
        <v>12</v>
      </c>
      <c r="O23" t="s">
        <v>174</v>
      </c>
      <c r="P23" t="s">
        <v>173</v>
      </c>
    </row>
    <row r="24" spans="1:16" x14ac:dyDescent="0.2">
      <c r="A24" t="s">
        <v>14</v>
      </c>
      <c r="B24" t="s">
        <v>32</v>
      </c>
      <c r="C24" t="s">
        <v>10</v>
      </c>
      <c r="D24">
        <v>15242</v>
      </c>
      <c r="E24">
        <v>104900</v>
      </c>
      <c r="F24">
        <v>2013</v>
      </c>
      <c r="G24" t="s">
        <v>18</v>
      </c>
      <c r="H24" t="s">
        <v>111</v>
      </c>
      <c r="I24" t="s">
        <v>22</v>
      </c>
      <c r="J24" t="s">
        <v>12</v>
      </c>
      <c r="K24">
        <v>3</v>
      </c>
      <c r="L24" t="s">
        <v>193</v>
      </c>
      <c r="P24" t="s">
        <v>194</v>
      </c>
    </row>
    <row r="25" spans="1:16" x14ac:dyDescent="0.2">
      <c r="A25" t="s">
        <v>14</v>
      </c>
      <c r="B25" t="s">
        <v>17</v>
      </c>
      <c r="C25" t="s">
        <v>10</v>
      </c>
      <c r="D25">
        <v>12256</v>
      </c>
      <c r="E25">
        <v>107888</v>
      </c>
      <c r="F25">
        <v>2012</v>
      </c>
      <c r="G25" t="s">
        <v>18</v>
      </c>
      <c r="H25" t="s">
        <v>18</v>
      </c>
      <c r="I25" t="s">
        <v>23</v>
      </c>
      <c r="J25" t="s">
        <v>12</v>
      </c>
      <c r="K25">
        <v>1</v>
      </c>
      <c r="L25" t="s">
        <v>195</v>
      </c>
      <c r="O25" t="s">
        <v>196</v>
      </c>
      <c r="P25" t="s">
        <v>197</v>
      </c>
    </row>
    <row r="26" spans="1:16" x14ac:dyDescent="0.2">
      <c r="A26" t="s">
        <v>14</v>
      </c>
      <c r="B26" t="s">
        <v>17</v>
      </c>
      <c r="C26" t="s">
        <v>10</v>
      </c>
      <c r="D26">
        <v>32000</v>
      </c>
      <c r="E26">
        <v>104900</v>
      </c>
      <c r="F26">
        <v>2013</v>
      </c>
      <c r="G26" t="s">
        <v>278</v>
      </c>
      <c r="H26" t="s">
        <v>18</v>
      </c>
      <c r="I26" t="s">
        <v>23</v>
      </c>
      <c r="J26" t="s">
        <v>12</v>
      </c>
      <c r="K26">
        <v>3</v>
      </c>
      <c r="L26" t="s">
        <v>279</v>
      </c>
      <c r="P26" t="s">
        <v>280</v>
      </c>
    </row>
    <row r="27" spans="1:16" x14ac:dyDescent="0.2">
      <c r="A27" t="s">
        <v>14</v>
      </c>
      <c r="B27" t="s">
        <v>32</v>
      </c>
      <c r="C27" t="s">
        <v>10</v>
      </c>
      <c r="D27">
        <v>18940</v>
      </c>
      <c r="E27">
        <v>97995</v>
      </c>
      <c r="F27">
        <v>2011</v>
      </c>
      <c r="G27" t="s">
        <v>11</v>
      </c>
      <c r="H27" t="s">
        <v>126</v>
      </c>
      <c r="I27" t="s">
        <v>22</v>
      </c>
      <c r="J27" t="s">
        <v>12</v>
      </c>
      <c r="K27">
        <v>3</v>
      </c>
      <c r="L27" t="s">
        <v>175</v>
      </c>
      <c r="P27" t="s">
        <v>176</v>
      </c>
    </row>
    <row r="28" spans="1:16" x14ac:dyDescent="0.2">
      <c r="A28" t="s">
        <v>14</v>
      </c>
      <c r="B28" t="s">
        <v>17</v>
      </c>
      <c r="C28" t="s">
        <v>10</v>
      </c>
      <c r="D28">
        <v>13275</v>
      </c>
      <c r="E28">
        <v>104895</v>
      </c>
      <c r="F28">
        <v>2013</v>
      </c>
      <c r="G28" t="s">
        <v>11</v>
      </c>
      <c r="H28" t="s">
        <v>18</v>
      </c>
      <c r="I28" t="s">
        <v>23</v>
      </c>
      <c r="J28" t="s">
        <v>12</v>
      </c>
      <c r="K28">
        <v>2</v>
      </c>
      <c r="L28" t="s">
        <v>191</v>
      </c>
      <c r="N28" t="s">
        <v>12</v>
      </c>
      <c r="P28" t="s">
        <v>192</v>
      </c>
    </row>
    <row r="29" spans="1:16" x14ac:dyDescent="0.2">
      <c r="A29" t="s">
        <v>14</v>
      </c>
      <c r="B29" t="s">
        <v>17</v>
      </c>
      <c r="C29" t="s">
        <v>10</v>
      </c>
      <c r="D29">
        <v>19500</v>
      </c>
      <c r="E29">
        <v>101000</v>
      </c>
      <c r="F29">
        <v>2012</v>
      </c>
      <c r="G29" t="s">
        <v>11</v>
      </c>
      <c r="H29" t="s">
        <v>18</v>
      </c>
      <c r="I29" t="s">
        <v>23</v>
      </c>
      <c r="J29" t="s">
        <v>12</v>
      </c>
      <c r="K29">
        <v>2</v>
      </c>
      <c r="L29" t="s">
        <v>300</v>
      </c>
      <c r="O29" t="s">
        <v>301</v>
      </c>
      <c r="P29" t="s">
        <v>302</v>
      </c>
    </row>
    <row r="30" spans="1:16" x14ac:dyDescent="0.2">
      <c r="A30" t="s">
        <v>14</v>
      </c>
      <c r="B30" t="s">
        <v>32</v>
      </c>
      <c r="C30" t="s">
        <v>10</v>
      </c>
      <c r="D30">
        <v>22200</v>
      </c>
      <c r="E30">
        <v>95550</v>
      </c>
      <c r="F30">
        <v>2011</v>
      </c>
      <c r="G30" t="s">
        <v>18</v>
      </c>
      <c r="H30" t="s">
        <v>18</v>
      </c>
      <c r="I30" t="s">
        <v>23</v>
      </c>
      <c r="J30" t="s">
        <v>12</v>
      </c>
      <c r="K30">
        <v>1</v>
      </c>
      <c r="L30" t="s">
        <v>89</v>
      </c>
      <c r="O30" t="s">
        <v>91</v>
      </c>
      <c r="P30" t="s">
        <v>90</v>
      </c>
    </row>
    <row r="31" spans="1:16" x14ac:dyDescent="0.2">
      <c r="A31" t="s">
        <v>14</v>
      </c>
      <c r="B31" t="s">
        <v>17</v>
      </c>
      <c r="C31" t="s">
        <v>10</v>
      </c>
      <c r="D31">
        <v>17450</v>
      </c>
      <c r="E31">
        <v>100500</v>
      </c>
      <c r="F31">
        <v>2011</v>
      </c>
      <c r="G31" t="s">
        <v>11</v>
      </c>
      <c r="H31" t="s">
        <v>36</v>
      </c>
      <c r="I31" t="s">
        <v>86</v>
      </c>
      <c r="J31" t="s">
        <v>12</v>
      </c>
      <c r="K31">
        <v>2</v>
      </c>
      <c r="L31" t="s">
        <v>93</v>
      </c>
      <c r="O31" t="s">
        <v>95</v>
      </c>
      <c r="P31" t="s">
        <v>94</v>
      </c>
    </row>
    <row r="32" spans="1:16" x14ac:dyDescent="0.2">
      <c r="A32" t="s">
        <v>14</v>
      </c>
      <c r="B32" t="s">
        <v>17</v>
      </c>
      <c r="C32" t="s">
        <v>10</v>
      </c>
      <c r="D32">
        <v>38444</v>
      </c>
      <c r="E32">
        <v>99999</v>
      </c>
      <c r="F32">
        <v>2012</v>
      </c>
      <c r="G32" t="s">
        <v>18</v>
      </c>
      <c r="H32" t="s">
        <v>18</v>
      </c>
      <c r="I32" t="s">
        <v>23</v>
      </c>
      <c r="J32" t="s">
        <v>44</v>
      </c>
      <c r="K32">
        <v>2</v>
      </c>
      <c r="L32" t="s">
        <v>187</v>
      </c>
      <c r="P32" t="s">
        <v>188</v>
      </c>
    </row>
    <row r="33" spans="1:16" x14ac:dyDescent="0.2">
      <c r="A33" t="s">
        <v>14</v>
      </c>
      <c r="B33" t="s">
        <v>32</v>
      </c>
      <c r="C33" t="s">
        <v>10</v>
      </c>
      <c r="D33">
        <v>24470</v>
      </c>
      <c r="E33">
        <v>99000</v>
      </c>
      <c r="F33">
        <v>2012</v>
      </c>
      <c r="G33" t="s">
        <v>18</v>
      </c>
      <c r="H33" t="s">
        <v>18</v>
      </c>
      <c r="I33" t="s">
        <v>23</v>
      </c>
      <c r="L33" t="s">
        <v>239</v>
      </c>
      <c r="P33" t="s">
        <v>240</v>
      </c>
    </row>
    <row r="34" spans="1:16" x14ac:dyDescent="0.2">
      <c r="A34" t="s">
        <v>14</v>
      </c>
      <c r="B34" t="s">
        <v>32</v>
      </c>
      <c r="C34" t="s">
        <v>10</v>
      </c>
      <c r="D34">
        <v>24851</v>
      </c>
      <c r="E34">
        <v>89990</v>
      </c>
      <c r="F34">
        <v>2011</v>
      </c>
      <c r="G34" t="s">
        <v>46</v>
      </c>
      <c r="H34" t="s">
        <v>18</v>
      </c>
      <c r="I34" t="s">
        <v>23</v>
      </c>
      <c r="J34" t="s">
        <v>12</v>
      </c>
      <c r="K34">
        <v>5</v>
      </c>
      <c r="L34" t="s">
        <v>129</v>
      </c>
      <c r="P34" t="s">
        <v>130</v>
      </c>
    </row>
    <row r="35" spans="1:16" x14ac:dyDescent="0.2">
      <c r="A35" t="s">
        <v>14</v>
      </c>
      <c r="B35" t="s">
        <v>17</v>
      </c>
      <c r="C35" t="s">
        <v>10</v>
      </c>
      <c r="D35">
        <v>29028</v>
      </c>
      <c r="E35">
        <v>99980</v>
      </c>
      <c r="F35">
        <v>2012</v>
      </c>
      <c r="G35" t="s">
        <v>18</v>
      </c>
      <c r="H35" t="s">
        <v>18</v>
      </c>
      <c r="I35" t="s">
        <v>23</v>
      </c>
      <c r="J35" t="s">
        <v>12</v>
      </c>
      <c r="K35">
        <v>4</v>
      </c>
      <c r="L35" t="s">
        <v>259</v>
      </c>
      <c r="P35" t="s">
        <v>260</v>
      </c>
    </row>
    <row r="36" spans="1:16" x14ac:dyDescent="0.2">
      <c r="A36" t="s">
        <v>14</v>
      </c>
      <c r="B36" t="s">
        <v>32</v>
      </c>
      <c r="C36" t="s">
        <v>10</v>
      </c>
      <c r="D36">
        <v>25997</v>
      </c>
      <c r="E36">
        <v>90963</v>
      </c>
      <c r="F36">
        <v>2011</v>
      </c>
      <c r="G36" t="s">
        <v>108</v>
      </c>
      <c r="H36" t="s">
        <v>208</v>
      </c>
      <c r="I36" t="s">
        <v>23</v>
      </c>
      <c r="J36" t="s">
        <v>12</v>
      </c>
      <c r="K36">
        <v>2</v>
      </c>
      <c r="L36" t="s">
        <v>269</v>
      </c>
      <c r="P36" t="s">
        <v>270</v>
      </c>
    </row>
    <row r="37" spans="1:16" x14ac:dyDescent="0.2">
      <c r="A37" t="s">
        <v>14</v>
      </c>
      <c r="B37" t="s">
        <v>32</v>
      </c>
      <c r="C37" t="s">
        <v>10</v>
      </c>
      <c r="D37">
        <v>27092</v>
      </c>
      <c r="E37">
        <v>96900</v>
      </c>
      <c r="F37">
        <v>2013</v>
      </c>
      <c r="G37" t="s">
        <v>161</v>
      </c>
      <c r="H37" t="s">
        <v>162</v>
      </c>
      <c r="I37" t="s">
        <v>23</v>
      </c>
      <c r="J37" t="s">
        <v>12</v>
      </c>
      <c r="K37">
        <v>3</v>
      </c>
      <c r="L37" t="s">
        <v>163</v>
      </c>
      <c r="O37" t="s">
        <v>165</v>
      </c>
      <c r="P37" t="s">
        <v>164</v>
      </c>
    </row>
    <row r="38" spans="1:16" x14ac:dyDescent="0.2">
      <c r="A38" t="s">
        <v>14</v>
      </c>
      <c r="B38" t="s">
        <v>17</v>
      </c>
      <c r="C38" t="s">
        <v>10</v>
      </c>
      <c r="D38">
        <v>29196</v>
      </c>
      <c r="E38">
        <v>99977</v>
      </c>
      <c r="F38">
        <v>2011</v>
      </c>
      <c r="G38" t="s">
        <v>18</v>
      </c>
      <c r="H38" t="s">
        <v>18</v>
      </c>
      <c r="I38" t="s">
        <v>22</v>
      </c>
      <c r="L38" t="s">
        <v>218</v>
      </c>
      <c r="M38" s="9">
        <v>169850</v>
      </c>
      <c r="N38" t="s">
        <v>12</v>
      </c>
      <c r="P38" t="s">
        <v>219</v>
      </c>
    </row>
    <row r="39" spans="1:16" x14ac:dyDescent="0.2">
      <c r="A39" t="s">
        <v>14</v>
      </c>
      <c r="B39" t="s">
        <v>17</v>
      </c>
      <c r="C39" t="s">
        <v>10</v>
      </c>
      <c r="D39">
        <v>19875</v>
      </c>
      <c r="E39">
        <v>99518</v>
      </c>
      <c r="F39">
        <v>2012</v>
      </c>
      <c r="G39" t="s">
        <v>100</v>
      </c>
      <c r="H39" t="s">
        <v>18</v>
      </c>
      <c r="I39" t="s">
        <v>23</v>
      </c>
      <c r="J39" t="s">
        <v>12</v>
      </c>
      <c r="K39">
        <v>2</v>
      </c>
      <c r="L39" t="s">
        <v>261</v>
      </c>
      <c r="P39" t="s">
        <v>262</v>
      </c>
    </row>
    <row r="40" spans="1:16" x14ac:dyDescent="0.2">
      <c r="A40" t="s">
        <v>14</v>
      </c>
      <c r="B40" t="s">
        <v>17</v>
      </c>
      <c r="C40" t="s">
        <v>10</v>
      </c>
      <c r="D40">
        <v>30181</v>
      </c>
      <c r="E40">
        <v>98995</v>
      </c>
      <c r="F40">
        <v>2011</v>
      </c>
      <c r="G40" t="s">
        <v>294</v>
      </c>
      <c r="H40" t="s">
        <v>179</v>
      </c>
      <c r="I40" t="s">
        <v>23</v>
      </c>
      <c r="J40" t="s">
        <v>44</v>
      </c>
      <c r="L40" t="s">
        <v>295</v>
      </c>
      <c r="O40" t="s">
        <v>296</v>
      </c>
      <c r="P40" t="s">
        <v>297</v>
      </c>
    </row>
    <row r="41" spans="1:16" x14ac:dyDescent="0.2">
      <c r="A41" t="s">
        <v>14</v>
      </c>
      <c r="B41" t="s">
        <v>32</v>
      </c>
      <c r="C41" t="s">
        <v>10</v>
      </c>
      <c r="D41">
        <v>28067</v>
      </c>
      <c r="E41">
        <v>84000</v>
      </c>
      <c r="F41">
        <v>2012</v>
      </c>
      <c r="G41" t="s">
        <v>100</v>
      </c>
      <c r="H41" t="s">
        <v>18</v>
      </c>
      <c r="I41" t="s">
        <v>23</v>
      </c>
      <c r="J41" t="s">
        <v>12</v>
      </c>
      <c r="K41">
        <v>2</v>
      </c>
      <c r="L41" t="s">
        <v>101</v>
      </c>
      <c r="P41" t="s">
        <v>102</v>
      </c>
    </row>
    <row r="42" spans="1:16" x14ac:dyDescent="0.2">
      <c r="A42" t="s">
        <v>14</v>
      </c>
      <c r="B42" t="s">
        <v>17</v>
      </c>
      <c r="C42" t="s">
        <v>10</v>
      </c>
      <c r="D42">
        <v>30249</v>
      </c>
      <c r="E42">
        <v>98900</v>
      </c>
      <c r="F42">
        <v>2012</v>
      </c>
      <c r="G42" t="s">
        <v>18</v>
      </c>
      <c r="H42" t="s">
        <v>36</v>
      </c>
      <c r="I42" t="s">
        <v>23</v>
      </c>
      <c r="J42" t="s">
        <v>12</v>
      </c>
      <c r="K42">
        <v>2</v>
      </c>
      <c r="L42" t="s">
        <v>182</v>
      </c>
      <c r="P42" t="s">
        <v>183</v>
      </c>
    </row>
    <row r="43" spans="1:16" x14ac:dyDescent="0.2">
      <c r="A43" t="s">
        <v>14</v>
      </c>
      <c r="B43" t="s">
        <v>32</v>
      </c>
      <c r="C43" t="s">
        <v>10</v>
      </c>
      <c r="D43">
        <v>28502</v>
      </c>
      <c r="E43">
        <v>89995</v>
      </c>
      <c r="F43">
        <v>2011</v>
      </c>
      <c r="G43" t="s">
        <v>18</v>
      </c>
      <c r="H43" t="s">
        <v>18</v>
      </c>
      <c r="I43" t="s">
        <v>23</v>
      </c>
      <c r="J43" t="s">
        <v>12</v>
      </c>
      <c r="K43">
        <v>2</v>
      </c>
      <c r="L43" t="s">
        <v>133</v>
      </c>
      <c r="P43" t="s">
        <v>134</v>
      </c>
    </row>
    <row r="44" spans="1:16" x14ac:dyDescent="0.2">
      <c r="A44" t="s">
        <v>14</v>
      </c>
      <c r="B44" t="s">
        <v>17</v>
      </c>
      <c r="C44" t="s">
        <v>10</v>
      </c>
      <c r="D44">
        <v>25150</v>
      </c>
      <c r="E44">
        <v>98499</v>
      </c>
      <c r="F44">
        <v>2013</v>
      </c>
      <c r="G44" t="s">
        <v>18</v>
      </c>
      <c r="H44" t="s">
        <v>36</v>
      </c>
      <c r="I44" t="s">
        <v>23</v>
      </c>
      <c r="J44" t="s">
        <v>12</v>
      </c>
      <c r="K44">
        <v>2</v>
      </c>
      <c r="L44" t="s">
        <v>177</v>
      </c>
      <c r="P44" t="s">
        <v>178</v>
      </c>
    </row>
    <row r="45" spans="1:16" x14ac:dyDescent="0.2">
      <c r="A45" t="s">
        <v>14</v>
      </c>
      <c r="B45" t="s">
        <v>17</v>
      </c>
      <c r="C45" t="s">
        <v>10</v>
      </c>
      <c r="D45">
        <v>12523</v>
      </c>
      <c r="E45">
        <v>97990</v>
      </c>
      <c r="F45">
        <v>2012</v>
      </c>
      <c r="G45" t="s">
        <v>11</v>
      </c>
      <c r="H45" t="s">
        <v>151</v>
      </c>
      <c r="I45" t="s">
        <v>22</v>
      </c>
      <c r="J45" t="s">
        <v>12</v>
      </c>
      <c r="K45">
        <v>3</v>
      </c>
      <c r="L45" t="s">
        <v>13</v>
      </c>
      <c r="M45" s="9">
        <v>162185</v>
      </c>
      <c r="N45" t="s">
        <v>12</v>
      </c>
      <c r="P45" s="1" t="s">
        <v>15</v>
      </c>
    </row>
    <row r="46" spans="1:16" x14ac:dyDescent="0.2">
      <c r="A46" t="s">
        <v>14</v>
      </c>
      <c r="B46" t="s">
        <v>17</v>
      </c>
      <c r="C46" t="s">
        <v>10</v>
      </c>
      <c r="D46">
        <v>34000</v>
      </c>
      <c r="E46">
        <v>97000</v>
      </c>
      <c r="F46">
        <v>2011</v>
      </c>
      <c r="G46" t="s">
        <v>11</v>
      </c>
      <c r="H46" t="s">
        <v>113</v>
      </c>
      <c r="I46" t="s">
        <v>23</v>
      </c>
      <c r="J46" t="s">
        <v>12</v>
      </c>
      <c r="K46">
        <v>3</v>
      </c>
      <c r="L46" t="s">
        <v>166</v>
      </c>
      <c r="P46" t="s">
        <v>167</v>
      </c>
    </row>
    <row r="47" spans="1:16" x14ac:dyDescent="0.2">
      <c r="A47" t="s">
        <v>14</v>
      </c>
      <c r="B47" t="s">
        <v>17</v>
      </c>
      <c r="C47" t="s">
        <v>10</v>
      </c>
      <c r="D47">
        <v>27205</v>
      </c>
      <c r="E47">
        <v>96386</v>
      </c>
      <c r="F47">
        <v>2011</v>
      </c>
      <c r="G47" t="s">
        <v>100</v>
      </c>
      <c r="H47" t="s">
        <v>51</v>
      </c>
      <c r="I47" t="s">
        <v>22</v>
      </c>
      <c r="L47" t="s">
        <v>159</v>
      </c>
      <c r="P47" t="s">
        <v>160</v>
      </c>
    </row>
    <row r="48" spans="1:16" x14ac:dyDescent="0.2">
      <c r="A48" t="s">
        <v>14</v>
      </c>
      <c r="B48" t="s">
        <v>32</v>
      </c>
      <c r="C48" t="s">
        <v>10</v>
      </c>
      <c r="D48">
        <v>30415</v>
      </c>
      <c r="E48">
        <v>98888</v>
      </c>
      <c r="F48">
        <v>2012</v>
      </c>
      <c r="G48" t="s">
        <v>108</v>
      </c>
      <c r="H48" t="s">
        <v>179</v>
      </c>
      <c r="I48" t="s">
        <v>22</v>
      </c>
      <c r="J48" t="s">
        <v>12</v>
      </c>
      <c r="K48">
        <v>5</v>
      </c>
      <c r="L48" t="s">
        <v>180</v>
      </c>
      <c r="N48" t="s">
        <v>12</v>
      </c>
      <c r="P48" t="s">
        <v>181</v>
      </c>
    </row>
    <row r="49" spans="1:16" x14ac:dyDescent="0.2">
      <c r="A49" t="s">
        <v>14</v>
      </c>
      <c r="B49" t="s">
        <v>32</v>
      </c>
      <c r="C49" t="s">
        <v>10</v>
      </c>
      <c r="D49">
        <v>30949</v>
      </c>
      <c r="E49">
        <v>97662</v>
      </c>
      <c r="F49">
        <v>2012</v>
      </c>
      <c r="G49" t="s">
        <v>18</v>
      </c>
      <c r="H49" t="s">
        <v>18</v>
      </c>
      <c r="I49" t="s">
        <v>23</v>
      </c>
      <c r="J49" t="s">
        <v>12</v>
      </c>
      <c r="K49">
        <v>4</v>
      </c>
      <c r="L49" t="s">
        <v>168</v>
      </c>
      <c r="P49" t="s">
        <v>169</v>
      </c>
    </row>
    <row r="50" spans="1:16" x14ac:dyDescent="0.2">
      <c r="A50" t="s">
        <v>14</v>
      </c>
      <c r="B50" t="s">
        <v>17</v>
      </c>
      <c r="C50" t="s">
        <v>10</v>
      </c>
      <c r="D50">
        <v>28202</v>
      </c>
      <c r="E50">
        <v>94995</v>
      </c>
      <c r="F50">
        <v>2011</v>
      </c>
      <c r="G50" t="s">
        <v>18</v>
      </c>
      <c r="H50" t="s">
        <v>151</v>
      </c>
      <c r="I50" t="s">
        <v>22</v>
      </c>
      <c r="J50" t="s">
        <v>12</v>
      </c>
      <c r="K50">
        <v>5</v>
      </c>
      <c r="L50" t="s">
        <v>149</v>
      </c>
      <c r="M50" s="9">
        <v>177305</v>
      </c>
      <c r="N50" t="s">
        <v>12</v>
      </c>
      <c r="O50" t="s">
        <v>311</v>
      </c>
      <c r="P50" t="s">
        <v>150</v>
      </c>
    </row>
    <row r="51" spans="1:16" x14ac:dyDescent="0.2">
      <c r="A51" t="s">
        <v>14</v>
      </c>
      <c r="B51" t="s">
        <v>17</v>
      </c>
      <c r="C51" t="s">
        <v>10</v>
      </c>
      <c r="D51">
        <v>39223</v>
      </c>
      <c r="E51">
        <v>91888</v>
      </c>
      <c r="F51">
        <v>2012</v>
      </c>
      <c r="G51" t="s">
        <v>11</v>
      </c>
      <c r="H51" t="s">
        <v>18</v>
      </c>
      <c r="I51" t="s">
        <v>23</v>
      </c>
      <c r="J51" t="s">
        <v>12</v>
      </c>
      <c r="K51">
        <v>3</v>
      </c>
      <c r="L51" t="s">
        <v>141</v>
      </c>
      <c r="O51" t="s">
        <v>139</v>
      </c>
      <c r="P51" t="s">
        <v>142</v>
      </c>
    </row>
    <row r="52" spans="1:16" x14ac:dyDescent="0.2">
      <c r="A52" t="s">
        <v>14</v>
      </c>
      <c r="B52" t="s">
        <v>17</v>
      </c>
      <c r="C52" t="s">
        <v>10</v>
      </c>
      <c r="D52">
        <v>38449</v>
      </c>
      <c r="E52">
        <v>90997</v>
      </c>
      <c r="F52">
        <v>2012</v>
      </c>
      <c r="G52" t="s">
        <v>11</v>
      </c>
      <c r="H52" t="s">
        <v>18</v>
      </c>
      <c r="I52" t="s">
        <v>23</v>
      </c>
      <c r="J52" t="s">
        <v>12</v>
      </c>
      <c r="K52">
        <v>1</v>
      </c>
      <c r="L52" t="s">
        <v>19</v>
      </c>
      <c r="N52" t="s">
        <v>12</v>
      </c>
      <c r="P52" t="s">
        <v>20</v>
      </c>
    </row>
    <row r="53" spans="1:16" x14ac:dyDescent="0.2">
      <c r="A53" t="s">
        <v>14</v>
      </c>
      <c r="B53" t="s">
        <v>17</v>
      </c>
      <c r="C53" t="s">
        <v>10</v>
      </c>
      <c r="D53">
        <v>46118</v>
      </c>
      <c r="E53">
        <v>90959</v>
      </c>
      <c r="F53">
        <v>2011</v>
      </c>
      <c r="G53" t="s">
        <v>108</v>
      </c>
      <c r="H53" t="s">
        <v>18</v>
      </c>
      <c r="I53" t="s">
        <v>23</v>
      </c>
      <c r="J53" t="s">
        <v>12</v>
      </c>
      <c r="K53">
        <v>2</v>
      </c>
      <c r="L53" t="s">
        <v>292</v>
      </c>
      <c r="P53" t="s">
        <v>293</v>
      </c>
    </row>
    <row r="54" spans="1:16" x14ac:dyDescent="0.2">
      <c r="A54" t="s">
        <v>14</v>
      </c>
      <c r="B54" t="s">
        <v>32</v>
      </c>
      <c r="C54" t="s">
        <v>10</v>
      </c>
      <c r="D54">
        <v>34106</v>
      </c>
      <c r="E54">
        <v>86500</v>
      </c>
      <c r="F54">
        <v>2011</v>
      </c>
      <c r="G54" t="s">
        <v>18</v>
      </c>
      <c r="H54" t="s">
        <v>113</v>
      </c>
      <c r="I54" t="s">
        <v>23</v>
      </c>
      <c r="J54" t="s">
        <v>12</v>
      </c>
      <c r="K54">
        <v>3</v>
      </c>
      <c r="L54" t="s">
        <v>114</v>
      </c>
      <c r="P54" t="s">
        <v>115</v>
      </c>
    </row>
    <row r="55" spans="1:16" x14ac:dyDescent="0.2">
      <c r="A55" t="s">
        <v>14</v>
      </c>
      <c r="B55" t="s">
        <v>32</v>
      </c>
      <c r="C55" t="s">
        <v>10</v>
      </c>
      <c r="D55">
        <v>34600</v>
      </c>
      <c r="E55">
        <v>82991</v>
      </c>
      <c r="F55">
        <v>2011</v>
      </c>
      <c r="G55" t="s">
        <v>108</v>
      </c>
      <c r="H55" t="s">
        <v>253</v>
      </c>
      <c r="I55" t="s">
        <v>22</v>
      </c>
      <c r="J55" t="s">
        <v>12</v>
      </c>
      <c r="K55">
        <v>2</v>
      </c>
      <c r="L55" t="s">
        <v>254</v>
      </c>
      <c r="P55" t="s">
        <v>255</v>
      </c>
    </row>
    <row r="56" spans="1:16" x14ac:dyDescent="0.2">
      <c r="A56" t="s">
        <v>14</v>
      </c>
      <c r="B56" t="s">
        <v>32</v>
      </c>
      <c r="C56" t="s">
        <v>10</v>
      </c>
      <c r="D56">
        <v>36155</v>
      </c>
      <c r="E56">
        <v>89000</v>
      </c>
      <c r="F56">
        <v>2011</v>
      </c>
      <c r="G56" t="s">
        <v>18</v>
      </c>
      <c r="H56" t="s">
        <v>18</v>
      </c>
      <c r="I56" t="s">
        <v>23</v>
      </c>
      <c r="J56" t="s">
        <v>12</v>
      </c>
      <c r="K56">
        <v>4</v>
      </c>
      <c r="L56" t="s">
        <v>120</v>
      </c>
      <c r="P56" t="s">
        <v>121</v>
      </c>
    </row>
    <row r="57" spans="1:16" x14ac:dyDescent="0.2">
      <c r="A57" t="s">
        <v>14</v>
      </c>
      <c r="B57" t="s">
        <v>17</v>
      </c>
      <c r="C57" t="s">
        <v>10</v>
      </c>
      <c r="D57">
        <v>37668</v>
      </c>
      <c r="E57">
        <v>90000</v>
      </c>
      <c r="F57">
        <v>2011</v>
      </c>
      <c r="G57" t="s">
        <v>11</v>
      </c>
      <c r="H57" t="s">
        <v>18</v>
      </c>
      <c r="I57" t="s">
        <v>23</v>
      </c>
      <c r="J57" t="s">
        <v>12</v>
      </c>
      <c r="K57">
        <v>3</v>
      </c>
      <c r="L57" t="s">
        <v>138</v>
      </c>
      <c r="O57" t="s">
        <v>139</v>
      </c>
      <c r="P57" t="s">
        <v>140</v>
      </c>
    </row>
    <row r="58" spans="1:16" x14ac:dyDescent="0.2">
      <c r="A58" t="s">
        <v>14</v>
      </c>
      <c r="B58" t="s">
        <v>17</v>
      </c>
      <c r="C58" t="s">
        <v>10</v>
      </c>
      <c r="D58">
        <v>38465</v>
      </c>
      <c r="E58">
        <v>89995</v>
      </c>
      <c r="F58">
        <v>2011</v>
      </c>
      <c r="G58" t="s">
        <v>11</v>
      </c>
      <c r="H58" t="s">
        <v>18</v>
      </c>
      <c r="I58" t="s">
        <v>22</v>
      </c>
      <c r="J58" t="s">
        <v>12</v>
      </c>
      <c r="K58">
        <v>2</v>
      </c>
      <c r="L58" t="s">
        <v>135</v>
      </c>
      <c r="N58" t="s">
        <v>44</v>
      </c>
      <c r="O58" t="s">
        <v>137</v>
      </c>
      <c r="P58" t="s">
        <v>136</v>
      </c>
    </row>
    <row r="59" spans="1:16" x14ac:dyDescent="0.2">
      <c r="A59" t="s">
        <v>14</v>
      </c>
      <c r="B59" t="s">
        <v>17</v>
      </c>
      <c r="C59" t="s">
        <v>10</v>
      </c>
      <c r="D59">
        <v>15883</v>
      </c>
      <c r="E59">
        <v>89991</v>
      </c>
      <c r="F59">
        <v>2011</v>
      </c>
      <c r="G59" t="s">
        <v>46</v>
      </c>
      <c r="H59" t="s">
        <v>18</v>
      </c>
      <c r="I59" t="s">
        <v>23</v>
      </c>
      <c r="J59" t="s">
        <v>12</v>
      </c>
      <c r="K59">
        <v>2</v>
      </c>
      <c r="L59" t="s">
        <v>256</v>
      </c>
      <c r="O59" t="s">
        <v>258</v>
      </c>
      <c r="P59" t="s">
        <v>257</v>
      </c>
    </row>
    <row r="60" spans="1:16" x14ac:dyDescent="0.2">
      <c r="A60" t="s">
        <v>14</v>
      </c>
      <c r="B60" t="s">
        <v>17</v>
      </c>
      <c r="C60" t="s">
        <v>10</v>
      </c>
      <c r="D60">
        <v>33708</v>
      </c>
      <c r="E60">
        <v>89975</v>
      </c>
      <c r="F60">
        <v>2011</v>
      </c>
      <c r="G60" t="s">
        <v>46</v>
      </c>
      <c r="H60" t="s">
        <v>126</v>
      </c>
      <c r="I60" t="s">
        <v>23</v>
      </c>
      <c r="J60" t="s">
        <v>12</v>
      </c>
      <c r="K60">
        <v>5</v>
      </c>
      <c r="L60" t="s">
        <v>127</v>
      </c>
      <c r="P60" t="s">
        <v>128</v>
      </c>
    </row>
    <row r="61" spans="1:16" x14ac:dyDescent="0.2">
      <c r="A61" t="s">
        <v>14</v>
      </c>
      <c r="B61" t="s">
        <v>17</v>
      </c>
      <c r="C61" t="s">
        <v>10</v>
      </c>
      <c r="D61">
        <v>27641</v>
      </c>
      <c r="E61">
        <v>89900</v>
      </c>
      <c r="F61">
        <v>2011</v>
      </c>
      <c r="G61" t="s">
        <v>46</v>
      </c>
      <c r="H61" t="s">
        <v>36</v>
      </c>
      <c r="I61" t="s">
        <v>22</v>
      </c>
      <c r="J61" t="s">
        <v>12</v>
      </c>
      <c r="K61">
        <v>1</v>
      </c>
      <c r="L61" t="s">
        <v>124</v>
      </c>
      <c r="P61" t="s">
        <v>125</v>
      </c>
    </row>
    <row r="62" spans="1:16" x14ac:dyDescent="0.2">
      <c r="A62" t="s">
        <v>14</v>
      </c>
      <c r="B62" t="s">
        <v>32</v>
      </c>
      <c r="C62" t="s">
        <v>10</v>
      </c>
      <c r="D62">
        <v>39455</v>
      </c>
      <c r="E62">
        <v>86888</v>
      </c>
      <c r="F62">
        <v>2012</v>
      </c>
      <c r="G62" t="s">
        <v>46</v>
      </c>
      <c r="H62" t="s">
        <v>67</v>
      </c>
      <c r="I62" t="s">
        <v>23</v>
      </c>
      <c r="J62" t="s">
        <v>12</v>
      </c>
      <c r="K62">
        <v>2</v>
      </c>
      <c r="L62" t="s">
        <v>116</v>
      </c>
      <c r="P62" t="s">
        <v>117</v>
      </c>
    </row>
    <row r="63" spans="1:16" x14ac:dyDescent="0.2">
      <c r="A63" t="s">
        <v>14</v>
      </c>
      <c r="B63" t="s">
        <v>17</v>
      </c>
      <c r="C63" t="s">
        <v>10</v>
      </c>
      <c r="D63">
        <v>22892</v>
      </c>
      <c r="E63">
        <v>89800</v>
      </c>
      <c r="F63">
        <v>2011</v>
      </c>
      <c r="G63" t="s">
        <v>18</v>
      </c>
      <c r="H63" t="s">
        <v>18</v>
      </c>
      <c r="I63" t="s">
        <v>23</v>
      </c>
      <c r="J63" t="s">
        <v>12</v>
      </c>
      <c r="K63">
        <v>2</v>
      </c>
      <c r="L63" t="s">
        <v>251</v>
      </c>
      <c r="P63" t="s">
        <v>252</v>
      </c>
    </row>
    <row r="64" spans="1:16" x14ac:dyDescent="0.2">
      <c r="A64" t="s">
        <v>14</v>
      </c>
      <c r="B64" t="s">
        <v>17</v>
      </c>
      <c r="C64" t="s">
        <v>10</v>
      </c>
      <c r="D64">
        <v>22300</v>
      </c>
      <c r="E64">
        <v>88000</v>
      </c>
      <c r="F64">
        <v>2012</v>
      </c>
      <c r="G64" t="s">
        <v>18</v>
      </c>
      <c r="H64" t="s">
        <v>18</v>
      </c>
      <c r="I64" t="s">
        <v>23</v>
      </c>
      <c r="J64" t="s">
        <v>12</v>
      </c>
      <c r="K64">
        <v>2</v>
      </c>
      <c r="L64" t="s">
        <v>303</v>
      </c>
      <c r="O64" t="s">
        <v>304</v>
      </c>
      <c r="P64" t="s">
        <v>305</v>
      </c>
    </row>
    <row r="65" spans="1:16" x14ac:dyDescent="0.2">
      <c r="A65" t="s">
        <v>14</v>
      </c>
      <c r="B65" t="s">
        <v>17</v>
      </c>
      <c r="C65" t="s">
        <v>10</v>
      </c>
      <c r="D65">
        <v>32191</v>
      </c>
      <c r="E65">
        <v>87990</v>
      </c>
      <c r="F65">
        <v>2011</v>
      </c>
      <c r="G65" t="s">
        <v>18</v>
      </c>
      <c r="H65" t="s">
        <v>18</v>
      </c>
      <c r="I65" t="s">
        <v>23</v>
      </c>
      <c r="J65" t="s">
        <v>12</v>
      </c>
      <c r="K65">
        <v>2</v>
      </c>
      <c r="L65" t="s">
        <v>267</v>
      </c>
      <c r="P65" t="s">
        <v>268</v>
      </c>
    </row>
    <row r="66" spans="1:16" x14ac:dyDescent="0.2">
      <c r="A66" t="s">
        <v>14</v>
      </c>
      <c r="B66" t="s">
        <v>17</v>
      </c>
      <c r="C66" t="s">
        <v>10</v>
      </c>
      <c r="D66">
        <v>59000</v>
      </c>
      <c r="E66">
        <v>85000</v>
      </c>
      <c r="F66">
        <v>2011</v>
      </c>
      <c r="G66" t="s">
        <v>108</v>
      </c>
      <c r="H66" t="s">
        <v>111</v>
      </c>
      <c r="I66" t="s">
        <v>22</v>
      </c>
      <c r="J66" t="s">
        <v>12</v>
      </c>
      <c r="K66">
        <v>3</v>
      </c>
      <c r="L66" t="s">
        <v>109</v>
      </c>
      <c r="O66" t="s">
        <v>110</v>
      </c>
      <c r="P66" t="s">
        <v>112</v>
      </c>
    </row>
    <row r="67" spans="1:16" x14ac:dyDescent="0.2">
      <c r="A67" t="s">
        <v>14</v>
      </c>
      <c r="B67" t="s">
        <v>17</v>
      </c>
      <c r="C67" t="s">
        <v>10</v>
      </c>
      <c r="D67">
        <v>44277</v>
      </c>
      <c r="E67">
        <v>82940</v>
      </c>
      <c r="F67">
        <v>2012</v>
      </c>
      <c r="G67" t="s">
        <v>11</v>
      </c>
      <c r="H67" t="s">
        <v>18</v>
      </c>
      <c r="I67" t="s">
        <v>86</v>
      </c>
      <c r="J67" t="s">
        <v>44</v>
      </c>
      <c r="K67">
        <v>4</v>
      </c>
      <c r="L67" t="s">
        <v>87</v>
      </c>
      <c r="O67" t="s">
        <v>301</v>
      </c>
      <c r="P67" t="s">
        <v>88</v>
      </c>
    </row>
    <row r="68" spans="1:16" x14ac:dyDescent="0.2">
      <c r="A68" t="s">
        <v>14</v>
      </c>
      <c r="B68" t="s">
        <v>17</v>
      </c>
      <c r="C68" t="s">
        <v>10</v>
      </c>
      <c r="D68">
        <v>47315</v>
      </c>
      <c r="E68">
        <v>82900</v>
      </c>
      <c r="F68">
        <v>2011</v>
      </c>
      <c r="G68" t="s">
        <v>35</v>
      </c>
      <c r="H68" t="s">
        <v>18</v>
      </c>
      <c r="I68" t="s">
        <v>23</v>
      </c>
      <c r="J68" t="s">
        <v>12</v>
      </c>
      <c r="K68">
        <v>1</v>
      </c>
      <c r="L68" t="s">
        <v>98</v>
      </c>
      <c r="P68" t="s">
        <v>99</v>
      </c>
    </row>
    <row r="69" spans="1:16" x14ac:dyDescent="0.2">
      <c r="A69" t="s">
        <v>14</v>
      </c>
      <c r="B69" t="s">
        <v>32</v>
      </c>
      <c r="C69" t="s">
        <v>10</v>
      </c>
      <c r="D69">
        <v>55840</v>
      </c>
      <c r="E69">
        <v>75445</v>
      </c>
      <c r="F69">
        <v>2011</v>
      </c>
      <c r="G69" t="s">
        <v>18</v>
      </c>
      <c r="H69" t="s">
        <v>18</v>
      </c>
      <c r="I69" t="s">
        <v>23</v>
      </c>
      <c r="J69" t="s">
        <v>12</v>
      </c>
      <c r="K69">
        <v>3</v>
      </c>
      <c r="L69" t="s">
        <v>49</v>
      </c>
      <c r="P69" t="s">
        <v>50</v>
      </c>
    </row>
    <row r="70" spans="1:16" x14ac:dyDescent="0.2">
      <c r="A70" t="s">
        <v>14</v>
      </c>
      <c r="B70" t="s">
        <v>17</v>
      </c>
      <c r="C70" t="s">
        <v>10</v>
      </c>
      <c r="D70">
        <v>60137</v>
      </c>
      <c r="E70">
        <v>81500</v>
      </c>
      <c r="F70">
        <v>2011</v>
      </c>
      <c r="G70" t="s">
        <v>18</v>
      </c>
      <c r="H70" t="s">
        <v>18</v>
      </c>
      <c r="I70" t="s">
        <v>23</v>
      </c>
      <c r="J70" t="s">
        <v>12</v>
      </c>
      <c r="K70">
        <v>4</v>
      </c>
      <c r="L70" t="s">
        <v>81</v>
      </c>
      <c r="P70" t="s">
        <v>82</v>
      </c>
    </row>
    <row r="71" spans="1:16" x14ac:dyDescent="0.2">
      <c r="A71" t="s">
        <v>14</v>
      </c>
      <c r="B71" t="s">
        <v>17</v>
      </c>
      <c r="C71" t="s">
        <v>10</v>
      </c>
      <c r="D71">
        <v>74694</v>
      </c>
      <c r="E71">
        <v>79989</v>
      </c>
      <c r="F71">
        <v>2011</v>
      </c>
      <c r="G71" t="s">
        <v>73</v>
      </c>
      <c r="H71" t="s">
        <v>18</v>
      </c>
      <c r="I71" t="s">
        <v>23</v>
      </c>
      <c r="J71" t="s">
        <v>12</v>
      </c>
      <c r="K71">
        <v>4</v>
      </c>
      <c r="L71" t="s">
        <v>74</v>
      </c>
      <c r="O71" t="s">
        <v>75</v>
      </c>
      <c r="P71" t="s">
        <v>76</v>
      </c>
    </row>
    <row r="72" spans="1:16" x14ac:dyDescent="0.2">
      <c r="A72" t="s">
        <v>14</v>
      </c>
      <c r="B72" t="s">
        <v>17</v>
      </c>
      <c r="C72" t="s">
        <v>10</v>
      </c>
      <c r="D72">
        <v>80491</v>
      </c>
      <c r="E72">
        <v>78999</v>
      </c>
      <c r="F72">
        <v>2011</v>
      </c>
      <c r="G72" t="s">
        <v>18</v>
      </c>
      <c r="H72" t="s">
        <v>18</v>
      </c>
      <c r="I72" t="s">
        <v>23</v>
      </c>
      <c r="J72" t="s">
        <v>25</v>
      </c>
      <c r="K72" t="s">
        <v>25</v>
      </c>
      <c r="L72" t="s">
        <v>63</v>
      </c>
      <c r="O72" t="s">
        <v>92</v>
      </c>
      <c r="P72" t="s">
        <v>64</v>
      </c>
    </row>
    <row r="73" spans="1:16" x14ac:dyDescent="0.2">
      <c r="A73" t="s">
        <v>14</v>
      </c>
      <c r="B73" t="s">
        <v>17</v>
      </c>
      <c r="C73" t="s">
        <v>10</v>
      </c>
      <c r="D73">
        <v>53220</v>
      </c>
      <c r="E73">
        <v>77900</v>
      </c>
      <c r="F73">
        <v>2011</v>
      </c>
      <c r="G73" t="s">
        <v>18</v>
      </c>
      <c r="H73" t="s">
        <v>18</v>
      </c>
      <c r="I73" t="s">
        <v>23</v>
      </c>
      <c r="J73" t="s">
        <v>12</v>
      </c>
      <c r="K73">
        <v>2</v>
      </c>
      <c r="L73" t="s">
        <v>57</v>
      </c>
      <c r="P73" t="s">
        <v>58</v>
      </c>
    </row>
    <row r="74" spans="1:16" x14ac:dyDescent="0.2">
      <c r="A74" t="s">
        <v>14</v>
      </c>
      <c r="B74" t="s">
        <v>32</v>
      </c>
      <c r="C74" t="s">
        <v>24</v>
      </c>
      <c r="D74">
        <v>739</v>
      </c>
      <c r="E74">
        <v>97900</v>
      </c>
      <c r="F74">
        <v>2012</v>
      </c>
      <c r="G74" t="s">
        <v>18</v>
      </c>
      <c r="H74" t="s">
        <v>18</v>
      </c>
      <c r="I74" t="s">
        <v>22</v>
      </c>
      <c r="J74" t="s">
        <v>12</v>
      </c>
      <c r="K74">
        <v>1</v>
      </c>
      <c r="L74" t="s">
        <v>170</v>
      </c>
      <c r="P74" t="s">
        <v>171</v>
      </c>
    </row>
    <row r="75" spans="1:16" x14ac:dyDescent="0.2">
      <c r="A75" t="s">
        <v>14</v>
      </c>
      <c r="B75" t="s">
        <v>32</v>
      </c>
      <c r="C75" t="s">
        <v>24</v>
      </c>
      <c r="D75">
        <v>7906</v>
      </c>
      <c r="E75">
        <v>103950</v>
      </c>
      <c r="F75">
        <v>2013</v>
      </c>
      <c r="G75" t="s">
        <v>18</v>
      </c>
      <c r="H75" t="s">
        <v>36</v>
      </c>
      <c r="I75" t="s">
        <v>22</v>
      </c>
      <c r="J75" t="s">
        <v>12</v>
      </c>
      <c r="K75">
        <v>3</v>
      </c>
      <c r="L75" t="s">
        <v>189</v>
      </c>
      <c r="P75" t="s">
        <v>190</v>
      </c>
    </row>
    <row r="76" spans="1:16" x14ac:dyDescent="0.2">
      <c r="A76" t="s">
        <v>14</v>
      </c>
      <c r="B76" t="s">
        <v>32</v>
      </c>
      <c r="C76" t="s">
        <v>24</v>
      </c>
      <c r="D76">
        <v>10221</v>
      </c>
      <c r="E76">
        <v>94900</v>
      </c>
      <c r="F76">
        <v>2012</v>
      </c>
      <c r="G76" t="s">
        <v>100</v>
      </c>
      <c r="H76" t="s">
        <v>36</v>
      </c>
      <c r="I76" t="s">
        <v>22</v>
      </c>
      <c r="J76" t="s">
        <v>12</v>
      </c>
      <c r="K76">
        <v>2</v>
      </c>
      <c r="L76" t="s">
        <v>147</v>
      </c>
      <c r="P76" t="s">
        <v>148</v>
      </c>
    </row>
    <row r="77" spans="1:16" x14ac:dyDescent="0.2">
      <c r="A77" t="s">
        <v>14</v>
      </c>
      <c r="B77" t="s">
        <v>17</v>
      </c>
      <c r="C77" t="s">
        <v>24</v>
      </c>
      <c r="D77">
        <v>12466</v>
      </c>
      <c r="E77">
        <v>106000</v>
      </c>
      <c r="F77">
        <v>2012</v>
      </c>
      <c r="G77" t="s">
        <v>11</v>
      </c>
      <c r="H77" t="s">
        <v>18</v>
      </c>
      <c r="I77" t="s">
        <v>22</v>
      </c>
      <c r="J77" t="s">
        <v>12</v>
      </c>
      <c r="K77">
        <v>3</v>
      </c>
      <c r="L77" t="s">
        <v>154</v>
      </c>
      <c r="M77" s="9">
        <v>149580</v>
      </c>
      <c r="N77" t="s">
        <v>12</v>
      </c>
      <c r="O77" t="s">
        <v>155</v>
      </c>
      <c r="P77" t="s">
        <v>156</v>
      </c>
    </row>
    <row r="78" spans="1:16" x14ac:dyDescent="0.2">
      <c r="A78" t="s">
        <v>14</v>
      </c>
      <c r="B78" t="s">
        <v>32</v>
      </c>
      <c r="C78" t="s">
        <v>24</v>
      </c>
      <c r="D78">
        <v>13000</v>
      </c>
      <c r="E78">
        <v>95000</v>
      </c>
      <c r="F78">
        <v>2011</v>
      </c>
      <c r="G78" t="s">
        <v>143</v>
      </c>
      <c r="H78" t="s">
        <v>37</v>
      </c>
      <c r="I78" t="s">
        <v>23</v>
      </c>
      <c r="J78" t="s">
        <v>12</v>
      </c>
      <c r="K78">
        <v>3</v>
      </c>
      <c r="L78" t="s">
        <v>152</v>
      </c>
      <c r="P78" t="s">
        <v>153</v>
      </c>
    </row>
    <row r="79" spans="1:16" x14ac:dyDescent="0.2">
      <c r="A79" t="s">
        <v>14</v>
      </c>
      <c r="B79" t="s">
        <v>32</v>
      </c>
      <c r="C79" t="s">
        <v>24</v>
      </c>
      <c r="D79">
        <v>15400</v>
      </c>
      <c r="E79">
        <v>92000</v>
      </c>
      <c r="F79">
        <v>2013</v>
      </c>
      <c r="G79" t="s">
        <v>144</v>
      </c>
      <c r="H79" t="s">
        <v>18</v>
      </c>
      <c r="I79" t="s">
        <v>22</v>
      </c>
      <c r="J79" t="s">
        <v>12</v>
      </c>
      <c r="K79">
        <v>2</v>
      </c>
      <c r="L79" t="s">
        <v>145</v>
      </c>
      <c r="P79" t="s">
        <v>146</v>
      </c>
    </row>
    <row r="80" spans="1:16" x14ac:dyDescent="0.2">
      <c r="A80" t="s">
        <v>14</v>
      </c>
      <c r="B80" t="s">
        <v>17</v>
      </c>
      <c r="C80" t="s">
        <v>24</v>
      </c>
      <c r="D80">
        <v>17049</v>
      </c>
      <c r="E80">
        <v>89995</v>
      </c>
      <c r="F80">
        <v>2010</v>
      </c>
      <c r="G80" t="s">
        <v>18</v>
      </c>
      <c r="H80" t="s">
        <v>18</v>
      </c>
      <c r="I80" t="s">
        <v>23</v>
      </c>
      <c r="L80" t="s">
        <v>241</v>
      </c>
      <c r="P80" t="s">
        <v>242</v>
      </c>
    </row>
    <row r="81" spans="1:16" x14ac:dyDescent="0.2">
      <c r="A81" t="s">
        <v>14</v>
      </c>
      <c r="B81" t="s">
        <v>32</v>
      </c>
      <c r="C81" t="s">
        <v>24</v>
      </c>
      <c r="D81">
        <v>17291</v>
      </c>
      <c r="E81">
        <v>86900</v>
      </c>
      <c r="F81">
        <v>2010</v>
      </c>
      <c r="G81" t="s">
        <v>18</v>
      </c>
      <c r="H81" t="s">
        <v>18</v>
      </c>
      <c r="I81" t="s">
        <v>23</v>
      </c>
      <c r="J81" t="s">
        <v>12</v>
      </c>
      <c r="K81">
        <v>4</v>
      </c>
      <c r="L81" t="s">
        <v>118</v>
      </c>
      <c r="P81" t="s">
        <v>119</v>
      </c>
    </row>
    <row r="82" spans="1:16" x14ac:dyDescent="0.2">
      <c r="A82" t="s">
        <v>14</v>
      </c>
      <c r="B82" t="s">
        <v>32</v>
      </c>
      <c r="C82" t="s">
        <v>24</v>
      </c>
      <c r="D82">
        <v>20700</v>
      </c>
      <c r="E82">
        <v>98999</v>
      </c>
      <c r="F82">
        <v>2011</v>
      </c>
      <c r="G82" t="s">
        <v>11</v>
      </c>
      <c r="H82" t="s">
        <v>18</v>
      </c>
      <c r="I82" t="s">
        <v>26</v>
      </c>
      <c r="J82" t="s">
        <v>12</v>
      </c>
      <c r="K82">
        <v>3</v>
      </c>
      <c r="L82" t="s">
        <v>184</v>
      </c>
      <c r="N82" t="s">
        <v>44</v>
      </c>
      <c r="O82" t="s">
        <v>186</v>
      </c>
      <c r="P82" t="s">
        <v>185</v>
      </c>
    </row>
    <row r="83" spans="1:16" x14ac:dyDescent="0.2">
      <c r="A83" t="s">
        <v>14</v>
      </c>
      <c r="B83" t="s">
        <v>17</v>
      </c>
      <c r="C83" t="s">
        <v>24</v>
      </c>
      <c r="D83">
        <v>21330</v>
      </c>
      <c r="E83">
        <v>94977</v>
      </c>
      <c r="F83">
        <v>2011</v>
      </c>
      <c r="G83" t="s">
        <v>11</v>
      </c>
      <c r="H83" t="s">
        <v>18</v>
      </c>
      <c r="I83" t="s">
        <v>22</v>
      </c>
      <c r="L83" t="s">
        <v>216</v>
      </c>
      <c r="M83" s="9">
        <v>153470</v>
      </c>
      <c r="N83" t="s">
        <v>12</v>
      </c>
      <c r="P83" t="s">
        <v>217</v>
      </c>
    </row>
    <row r="84" spans="1:16" x14ac:dyDescent="0.2">
      <c r="A84" t="s">
        <v>14</v>
      </c>
      <c r="B84" t="s">
        <v>32</v>
      </c>
      <c r="C84" t="s">
        <v>24</v>
      </c>
      <c r="D84">
        <v>21987</v>
      </c>
      <c r="E84">
        <v>83000</v>
      </c>
      <c r="F84">
        <v>2012</v>
      </c>
      <c r="G84" t="s">
        <v>18</v>
      </c>
      <c r="H84" t="s">
        <v>18</v>
      </c>
      <c r="I84" t="s">
        <v>23</v>
      </c>
      <c r="J84" t="s">
        <v>12</v>
      </c>
      <c r="K84">
        <v>3</v>
      </c>
      <c r="L84" t="s">
        <v>96</v>
      </c>
      <c r="P84" t="s">
        <v>97</v>
      </c>
    </row>
    <row r="85" spans="1:16" x14ac:dyDescent="0.2">
      <c r="A85" t="s">
        <v>14</v>
      </c>
      <c r="B85" t="s">
        <v>32</v>
      </c>
      <c r="C85" t="s">
        <v>24</v>
      </c>
      <c r="D85">
        <v>22344</v>
      </c>
      <c r="F85">
        <v>2012</v>
      </c>
      <c r="G85" t="s">
        <v>43</v>
      </c>
      <c r="H85" t="s">
        <v>18</v>
      </c>
      <c r="I85" t="s">
        <v>23</v>
      </c>
      <c r="J85" t="s">
        <v>12</v>
      </c>
      <c r="K85">
        <v>2</v>
      </c>
      <c r="L85" t="s">
        <v>41</v>
      </c>
      <c r="P85" t="s">
        <v>42</v>
      </c>
    </row>
    <row r="86" spans="1:16" x14ac:dyDescent="0.2">
      <c r="A86" t="s">
        <v>14</v>
      </c>
      <c r="B86" t="s">
        <v>32</v>
      </c>
      <c r="C86" t="s">
        <v>24</v>
      </c>
      <c r="D86">
        <v>22344</v>
      </c>
      <c r="F86">
        <v>2012</v>
      </c>
      <c r="G86" t="s">
        <v>100</v>
      </c>
      <c r="H86" t="s">
        <v>18</v>
      </c>
      <c r="I86" t="s">
        <v>23</v>
      </c>
      <c r="J86" t="s">
        <v>12</v>
      </c>
      <c r="K86">
        <v>2</v>
      </c>
      <c r="L86" t="s">
        <v>41</v>
      </c>
      <c r="P86" t="s">
        <v>198</v>
      </c>
    </row>
    <row r="87" spans="1:16" x14ac:dyDescent="0.2">
      <c r="A87" t="s">
        <v>14</v>
      </c>
      <c r="B87" t="s">
        <v>17</v>
      </c>
      <c r="C87" t="s">
        <v>24</v>
      </c>
      <c r="D87">
        <v>22378</v>
      </c>
      <c r="E87">
        <v>85999</v>
      </c>
      <c r="F87">
        <v>2010</v>
      </c>
      <c r="G87" t="s">
        <v>18</v>
      </c>
      <c r="H87" t="s">
        <v>18</v>
      </c>
      <c r="I87" t="s">
        <v>22</v>
      </c>
      <c r="K87">
        <v>2</v>
      </c>
      <c r="L87" t="s">
        <v>213</v>
      </c>
      <c r="M87" s="9">
        <v>150605</v>
      </c>
      <c r="N87" t="s">
        <v>12</v>
      </c>
      <c r="P87" t="s">
        <v>212</v>
      </c>
    </row>
    <row r="88" spans="1:16" x14ac:dyDescent="0.2">
      <c r="A88" t="s">
        <v>14</v>
      </c>
      <c r="B88" t="s">
        <v>17</v>
      </c>
      <c r="C88" t="s">
        <v>24</v>
      </c>
      <c r="D88">
        <v>24000</v>
      </c>
      <c r="E88">
        <v>87370</v>
      </c>
      <c r="F88">
        <v>2013</v>
      </c>
      <c r="G88" t="s">
        <v>11</v>
      </c>
      <c r="H88" t="s">
        <v>18</v>
      </c>
      <c r="I88" t="s">
        <v>22</v>
      </c>
      <c r="J88" t="s">
        <v>12</v>
      </c>
      <c r="K88">
        <v>3</v>
      </c>
      <c r="L88" t="s">
        <v>248</v>
      </c>
      <c r="M88" s="9">
        <v>151485</v>
      </c>
      <c r="N88" t="s">
        <v>12</v>
      </c>
      <c r="O88" t="s">
        <v>250</v>
      </c>
      <c r="P88" t="s">
        <v>249</v>
      </c>
    </row>
    <row r="89" spans="1:16" x14ac:dyDescent="0.2">
      <c r="A89" t="s">
        <v>14</v>
      </c>
      <c r="B89" t="s">
        <v>17</v>
      </c>
      <c r="C89" t="s">
        <v>24</v>
      </c>
      <c r="D89">
        <v>25648</v>
      </c>
      <c r="E89">
        <v>91888</v>
      </c>
      <c r="F89">
        <v>2011</v>
      </c>
      <c r="G89" t="s">
        <v>18</v>
      </c>
      <c r="H89" t="s">
        <v>18</v>
      </c>
      <c r="I89" t="s">
        <v>22</v>
      </c>
      <c r="J89" t="s">
        <v>12</v>
      </c>
      <c r="K89">
        <v>5</v>
      </c>
      <c r="L89" t="s">
        <v>246</v>
      </c>
      <c r="M89" s="9">
        <v>148985</v>
      </c>
      <c r="N89" t="s">
        <v>12</v>
      </c>
      <c r="P89" t="s">
        <v>247</v>
      </c>
    </row>
    <row r="90" spans="1:16" x14ac:dyDescent="0.2">
      <c r="A90" t="s">
        <v>14</v>
      </c>
      <c r="B90" t="s">
        <v>32</v>
      </c>
      <c r="C90" t="s">
        <v>24</v>
      </c>
      <c r="D90">
        <v>25659</v>
      </c>
      <c r="E90">
        <v>81900</v>
      </c>
      <c r="F90">
        <v>2010</v>
      </c>
      <c r="G90" t="s">
        <v>11</v>
      </c>
      <c r="H90" t="s">
        <v>83</v>
      </c>
      <c r="I90" t="s">
        <v>22</v>
      </c>
      <c r="J90" t="s">
        <v>12</v>
      </c>
      <c r="K90">
        <v>3</v>
      </c>
      <c r="L90" t="s">
        <v>84</v>
      </c>
      <c r="P90" t="s">
        <v>85</v>
      </c>
    </row>
    <row r="91" spans="1:16" x14ac:dyDescent="0.2">
      <c r="A91" t="s">
        <v>14</v>
      </c>
      <c r="B91" t="s">
        <v>17</v>
      </c>
      <c r="C91" t="s">
        <v>24</v>
      </c>
      <c r="D91">
        <v>25836</v>
      </c>
      <c r="E91">
        <v>84995</v>
      </c>
      <c r="F91">
        <v>2012</v>
      </c>
      <c r="G91" t="s">
        <v>18</v>
      </c>
      <c r="H91" t="s">
        <v>18</v>
      </c>
      <c r="I91" t="s">
        <v>22</v>
      </c>
      <c r="J91" t="s">
        <v>12</v>
      </c>
      <c r="K91">
        <v>4</v>
      </c>
      <c r="L91" t="s">
        <v>103</v>
      </c>
      <c r="M91" s="9">
        <v>157125</v>
      </c>
      <c r="N91" t="s">
        <v>12</v>
      </c>
      <c r="O91" t="s">
        <v>310</v>
      </c>
      <c r="P91" t="s">
        <v>104</v>
      </c>
    </row>
    <row r="92" spans="1:16" x14ac:dyDescent="0.2">
      <c r="A92" t="s">
        <v>14</v>
      </c>
      <c r="B92" t="s">
        <v>17</v>
      </c>
      <c r="C92" t="s">
        <v>24</v>
      </c>
      <c r="D92">
        <v>27564</v>
      </c>
      <c r="E92">
        <v>89888</v>
      </c>
      <c r="F92">
        <v>2010</v>
      </c>
      <c r="G92" t="s">
        <v>100</v>
      </c>
      <c r="H92" t="s">
        <v>36</v>
      </c>
      <c r="I92" t="s">
        <v>22</v>
      </c>
      <c r="J92" t="s">
        <v>12</v>
      </c>
      <c r="K92">
        <v>6</v>
      </c>
      <c r="L92" t="s">
        <v>273</v>
      </c>
      <c r="P92" t="s">
        <v>274</v>
      </c>
    </row>
    <row r="93" spans="1:16" x14ac:dyDescent="0.2">
      <c r="A93" t="s">
        <v>14</v>
      </c>
      <c r="B93" t="s">
        <v>17</v>
      </c>
      <c r="C93" t="s">
        <v>24</v>
      </c>
      <c r="D93">
        <v>28869</v>
      </c>
      <c r="F93">
        <v>2010</v>
      </c>
      <c r="G93" t="s">
        <v>18</v>
      </c>
      <c r="H93" t="s">
        <v>37</v>
      </c>
      <c r="I93" t="s">
        <v>23</v>
      </c>
      <c r="J93" t="s">
        <v>12</v>
      </c>
      <c r="K93">
        <v>6</v>
      </c>
      <c r="L93" t="s">
        <v>38</v>
      </c>
      <c r="P93" t="s">
        <v>211</v>
      </c>
    </row>
    <row r="94" spans="1:16" x14ac:dyDescent="0.2">
      <c r="A94" t="s">
        <v>14</v>
      </c>
      <c r="B94" t="s">
        <v>17</v>
      </c>
      <c r="C94" t="s">
        <v>24</v>
      </c>
      <c r="D94">
        <v>30042</v>
      </c>
      <c r="E94">
        <v>79995</v>
      </c>
      <c r="F94">
        <v>2011</v>
      </c>
      <c r="G94" t="s">
        <v>11</v>
      </c>
      <c r="H94" t="s">
        <v>18</v>
      </c>
      <c r="I94" t="s">
        <v>23</v>
      </c>
      <c r="J94" t="s">
        <v>12</v>
      </c>
      <c r="K94">
        <v>3</v>
      </c>
      <c r="L94" t="s">
        <v>77</v>
      </c>
      <c r="P94" t="s">
        <v>78</v>
      </c>
    </row>
    <row r="95" spans="1:16" x14ac:dyDescent="0.2">
      <c r="A95" t="s">
        <v>14</v>
      </c>
      <c r="B95" t="s">
        <v>17</v>
      </c>
      <c r="C95" t="s">
        <v>24</v>
      </c>
      <c r="D95">
        <v>34679</v>
      </c>
      <c r="E95">
        <v>84999</v>
      </c>
      <c r="F95">
        <v>2010</v>
      </c>
      <c r="G95" t="s">
        <v>105</v>
      </c>
      <c r="H95" t="s">
        <v>18</v>
      </c>
      <c r="I95" t="s">
        <v>22</v>
      </c>
      <c r="J95" t="s">
        <v>12</v>
      </c>
      <c r="K95">
        <v>1</v>
      </c>
      <c r="L95" t="s">
        <v>106</v>
      </c>
      <c r="P95" s="1" t="s">
        <v>107</v>
      </c>
    </row>
    <row r="96" spans="1:16" x14ac:dyDescent="0.2">
      <c r="A96" t="s">
        <v>14</v>
      </c>
      <c r="B96" t="s">
        <v>32</v>
      </c>
      <c r="C96" t="s">
        <v>24</v>
      </c>
      <c r="D96">
        <v>34905</v>
      </c>
      <c r="E96">
        <v>89991</v>
      </c>
      <c r="F96">
        <v>2012</v>
      </c>
      <c r="G96" t="s">
        <v>18</v>
      </c>
      <c r="H96" t="s">
        <v>37</v>
      </c>
      <c r="I96" t="s">
        <v>22</v>
      </c>
      <c r="J96" t="s">
        <v>12</v>
      </c>
      <c r="K96">
        <v>3</v>
      </c>
      <c r="L96" t="s">
        <v>131</v>
      </c>
      <c r="P96" t="s">
        <v>132</v>
      </c>
    </row>
    <row r="97" spans="1:16" x14ac:dyDescent="0.2">
      <c r="A97" t="s">
        <v>14</v>
      </c>
      <c r="B97" t="s">
        <v>17</v>
      </c>
      <c r="C97" t="s">
        <v>24</v>
      </c>
      <c r="D97">
        <v>35861</v>
      </c>
      <c r="F97">
        <v>2012</v>
      </c>
      <c r="G97" t="s">
        <v>18</v>
      </c>
      <c r="H97" t="s">
        <v>18</v>
      </c>
      <c r="I97" t="s">
        <v>26</v>
      </c>
      <c r="J97" t="s">
        <v>12</v>
      </c>
      <c r="K97">
        <v>3</v>
      </c>
      <c r="L97" t="s">
        <v>27</v>
      </c>
      <c r="P97" t="s">
        <v>28</v>
      </c>
    </row>
    <row r="98" spans="1:16" x14ac:dyDescent="0.2">
      <c r="A98" t="s">
        <v>14</v>
      </c>
      <c r="B98" t="s">
        <v>17</v>
      </c>
      <c r="C98" t="s">
        <v>24</v>
      </c>
      <c r="D98">
        <v>35861</v>
      </c>
      <c r="F98">
        <v>2012</v>
      </c>
      <c r="G98" t="s">
        <v>18</v>
      </c>
      <c r="H98" t="s">
        <v>18</v>
      </c>
      <c r="I98" t="s">
        <v>22</v>
      </c>
      <c r="J98" t="s">
        <v>12</v>
      </c>
      <c r="P98" t="s">
        <v>223</v>
      </c>
    </row>
    <row r="99" spans="1:16" x14ac:dyDescent="0.2">
      <c r="A99" t="s">
        <v>14</v>
      </c>
      <c r="B99" t="s">
        <v>32</v>
      </c>
      <c r="C99" t="s">
        <v>24</v>
      </c>
      <c r="D99">
        <v>36543</v>
      </c>
      <c r="E99">
        <v>81990</v>
      </c>
      <c r="F99">
        <v>2010</v>
      </c>
      <c r="G99" t="s">
        <v>18</v>
      </c>
      <c r="H99" t="s">
        <v>18</v>
      </c>
      <c r="I99" t="s">
        <v>22</v>
      </c>
      <c r="J99" t="s">
        <v>12</v>
      </c>
      <c r="K99">
        <v>3</v>
      </c>
      <c r="L99" t="s">
        <v>39</v>
      </c>
      <c r="P99" t="s">
        <v>40</v>
      </c>
    </row>
    <row r="100" spans="1:16" x14ac:dyDescent="0.2">
      <c r="A100" t="s">
        <v>14</v>
      </c>
      <c r="B100" t="s">
        <v>17</v>
      </c>
      <c r="C100" t="s">
        <v>24</v>
      </c>
      <c r="D100">
        <v>37487</v>
      </c>
      <c r="E100">
        <v>89888</v>
      </c>
      <c r="F100">
        <v>2012</v>
      </c>
      <c r="G100" t="s">
        <v>18</v>
      </c>
      <c r="H100" t="s">
        <v>18</v>
      </c>
      <c r="I100" t="s">
        <v>22</v>
      </c>
      <c r="J100" t="s">
        <v>12</v>
      </c>
      <c r="K100">
        <v>4</v>
      </c>
      <c r="L100" t="s">
        <v>122</v>
      </c>
      <c r="N100" t="s">
        <v>44</v>
      </c>
      <c r="O100" t="s">
        <v>301</v>
      </c>
      <c r="P100" t="s">
        <v>123</v>
      </c>
    </row>
    <row r="101" spans="1:16" x14ac:dyDescent="0.2">
      <c r="A101" t="s">
        <v>14</v>
      </c>
      <c r="B101" t="s">
        <v>17</v>
      </c>
      <c r="C101" t="s">
        <v>24</v>
      </c>
      <c r="D101">
        <v>37616</v>
      </c>
      <c r="E101">
        <v>79292</v>
      </c>
      <c r="F101">
        <v>2010</v>
      </c>
      <c r="G101" t="s">
        <v>35</v>
      </c>
      <c r="H101" t="s">
        <v>67</v>
      </c>
      <c r="I101" t="s">
        <v>22</v>
      </c>
      <c r="J101" t="s">
        <v>12</v>
      </c>
      <c r="K101">
        <v>5</v>
      </c>
      <c r="L101" t="s">
        <v>68</v>
      </c>
      <c r="P101" t="s">
        <v>69</v>
      </c>
    </row>
    <row r="102" spans="1:16" x14ac:dyDescent="0.2">
      <c r="A102" t="s">
        <v>14</v>
      </c>
      <c r="B102" t="s">
        <v>17</v>
      </c>
      <c r="C102" t="s">
        <v>24</v>
      </c>
      <c r="D102">
        <v>37742</v>
      </c>
      <c r="E102">
        <v>75991</v>
      </c>
      <c r="F102">
        <v>2010</v>
      </c>
      <c r="G102" t="s">
        <v>35</v>
      </c>
      <c r="H102" t="s">
        <v>51</v>
      </c>
      <c r="I102" t="s">
        <v>22</v>
      </c>
      <c r="J102" t="s">
        <v>44</v>
      </c>
      <c r="K102">
        <v>5</v>
      </c>
      <c r="L102" t="s">
        <v>52</v>
      </c>
      <c r="P102" t="s">
        <v>53</v>
      </c>
    </row>
    <row r="103" spans="1:16" x14ac:dyDescent="0.2">
      <c r="A103" t="s">
        <v>14</v>
      </c>
      <c r="B103" t="s">
        <v>17</v>
      </c>
      <c r="C103" t="s">
        <v>24</v>
      </c>
      <c r="D103">
        <v>38572</v>
      </c>
      <c r="E103">
        <v>77991</v>
      </c>
      <c r="F103">
        <v>2010</v>
      </c>
      <c r="G103" t="s">
        <v>18</v>
      </c>
      <c r="H103" t="s">
        <v>18</v>
      </c>
      <c r="I103" t="s">
        <v>22</v>
      </c>
      <c r="J103" t="s">
        <v>44</v>
      </c>
      <c r="K103">
        <v>3</v>
      </c>
      <c r="L103" t="s">
        <v>59</v>
      </c>
      <c r="N103" t="s">
        <v>44</v>
      </c>
      <c r="O103" t="s">
        <v>309</v>
      </c>
      <c r="P103" t="s">
        <v>60</v>
      </c>
    </row>
    <row r="104" spans="1:16" x14ac:dyDescent="0.2">
      <c r="A104" t="s">
        <v>14</v>
      </c>
      <c r="B104" t="s">
        <v>17</v>
      </c>
      <c r="C104" t="s">
        <v>24</v>
      </c>
      <c r="D104">
        <v>40539</v>
      </c>
      <c r="E104">
        <v>79950</v>
      </c>
      <c r="F104">
        <v>2010</v>
      </c>
      <c r="G104" t="s">
        <v>108</v>
      </c>
      <c r="H104" t="s">
        <v>208</v>
      </c>
      <c r="I104" t="s">
        <v>22</v>
      </c>
      <c r="J104" t="s">
        <v>12</v>
      </c>
      <c r="K104">
        <v>5</v>
      </c>
      <c r="L104" t="s">
        <v>265</v>
      </c>
      <c r="P104" t="s">
        <v>266</v>
      </c>
    </row>
    <row r="105" spans="1:16" x14ac:dyDescent="0.2">
      <c r="A105" t="s">
        <v>14</v>
      </c>
      <c r="B105" t="s">
        <v>32</v>
      </c>
      <c r="C105" t="s">
        <v>24</v>
      </c>
      <c r="D105">
        <v>41048</v>
      </c>
      <c r="E105">
        <v>76495</v>
      </c>
      <c r="F105">
        <v>2010</v>
      </c>
      <c r="G105" t="s">
        <v>18</v>
      </c>
      <c r="H105" t="s">
        <v>18</v>
      </c>
      <c r="I105" t="s">
        <v>23</v>
      </c>
      <c r="J105" t="s">
        <v>12</v>
      </c>
      <c r="K105">
        <v>2</v>
      </c>
      <c r="L105" t="s">
        <v>55</v>
      </c>
      <c r="P105" t="s">
        <v>56</v>
      </c>
    </row>
    <row r="106" spans="1:16" x14ac:dyDescent="0.2">
      <c r="A106" t="s">
        <v>14</v>
      </c>
      <c r="B106" t="s">
        <v>17</v>
      </c>
      <c r="C106" t="s">
        <v>24</v>
      </c>
      <c r="D106">
        <v>44413</v>
      </c>
      <c r="E106">
        <v>78997</v>
      </c>
      <c r="F106">
        <v>2011</v>
      </c>
      <c r="G106" t="s">
        <v>11</v>
      </c>
      <c r="H106" t="s">
        <v>18</v>
      </c>
      <c r="I106" t="s">
        <v>22</v>
      </c>
      <c r="J106" t="s">
        <v>12</v>
      </c>
      <c r="K106">
        <v>3</v>
      </c>
      <c r="L106" t="s">
        <v>231</v>
      </c>
      <c r="N106" t="s">
        <v>44</v>
      </c>
      <c r="O106" s="2" t="s">
        <v>234</v>
      </c>
      <c r="P106" t="s">
        <v>232</v>
      </c>
    </row>
    <row r="107" spans="1:16" x14ac:dyDescent="0.2">
      <c r="A107" t="s">
        <v>14</v>
      </c>
      <c r="B107" t="s">
        <v>32</v>
      </c>
      <c r="C107" t="s">
        <v>24</v>
      </c>
      <c r="D107">
        <v>46698</v>
      </c>
      <c r="E107">
        <v>77997</v>
      </c>
      <c r="F107">
        <v>2012</v>
      </c>
      <c r="G107" t="s">
        <v>18</v>
      </c>
      <c r="H107" t="s">
        <v>18</v>
      </c>
      <c r="I107" t="s">
        <v>23</v>
      </c>
      <c r="J107" t="s">
        <v>12</v>
      </c>
      <c r="K107">
        <v>3</v>
      </c>
      <c r="L107" t="s">
        <v>61</v>
      </c>
      <c r="P107" t="s">
        <v>62</v>
      </c>
    </row>
    <row r="108" spans="1:16" x14ac:dyDescent="0.2">
      <c r="A108" t="s">
        <v>14</v>
      </c>
      <c r="B108" t="s">
        <v>17</v>
      </c>
      <c r="C108" t="s">
        <v>24</v>
      </c>
      <c r="D108">
        <v>47948</v>
      </c>
      <c r="E108">
        <v>89800</v>
      </c>
      <c r="F108">
        <v>2011</v>
      </c>
      <c r="G108" t="s">
        <v>144</v>
      </c>
      <c r="H108" t="s">
        <v>18</v>
      </c>
      <c r="I108" t="s">
        <v>22</v>
      </c>
      <c r="J108" t="s">
        <v>12</v>
      </c>
      <c r="K108">
        <v>4</v>
      </c>
      <c r="L108" t="s">
        <v>271</v>
      </c>
      <c r="P108" t="s">
        <v>272</v>
      </c>
    </row>
    <row r="109" spans="1:16" x14ac:dyDescent="0.2">
      <c r="A109" t="s">
        <v>14</v>
      </c>
      <c r="B109" t="s">
        <v>32</v>
      </c>
      <c r="C109" t="s">
        <v>24</v>
      </c>
      <c r="D109">
        <v>66701</v>
      </c>
      <c r="E109">
        <v>67511</v>
      </c>
      <c r="F109">
        <v>2012</v>
      </c>
      <c r="G109" t="s">
        <v>18</v>
      </c>
      <c r="H109" t="s">
        <v>18</v>
      </c>
      <c r="I109" t="s">
        <v>22</v>
      </c>
      <c r="J109" t="s">
        <v>44</v>
      </c>
      <c r="K109">
        <v>2</v>
      </c>
      <c r="L109" t="s">
        <v>54</v>
      </c>
      <c r="P109" s="1" t="s">
        <v>45</v>
      </c>
    </row>
    <row r="110" spans="1:16" x14ac:dyDescent="0.2">
      <c r="A110" t="s">
        <v>14</v>
      </c>
      <c r="B110" t="s">
        <v>17</v>
      </c>
      <c r="C110" t="s">
        <v>24</v>
      </c>
      <c r="D110">
        <v>70608</v>
      </c>
      <c r="E110">
        <v>74891</v>
      </c>
      <c r="F110">
        <v>2010</v>
      </c>
      <c r="G110" t="s">
        <v>46</v>
      </c>
      <c r="H110" t="s">
        <v>18</v>
      </c>
      <c r="I110" t="s">
        <v>23</v>
      </c>
      <c r="J110" t="s">
        <v>12</v>
      </c>
      <c r="K110">
        <v>4</v>
      </c>
      <c r="L110" t="s">
        <v>48</v>
      </c>
      <c r="P110" s="1" t="s">
        <v>47</v>
      </c>
    </row>
  </sheetData>
  <autoFilter ref="A1:P110" xr:uid="{B3D4856C-1FD2-8F45-BBFA-A0078D7B3E05}"/>
  <hyperlinks>
    <hyperlink ref="P45" r:id="rId1" xr:uid="{0CB7BE78-4DBD-184E-A041-2033EB0B00D1}"/>
    <hyperlink ref="P110" r:id="rId2" display="https://www.autotrader.com/cars-for-sale/vehicledetails.xhtml?listingId=530387891&amp;zip=98116&amp;referrer=%2Fcars-for-sale%2Fsearchresults.xhtml%3Fzip%3D98116%26listingTypes%3DUSED%26startYear%3D2010%26sortBy%3DderivedpriceDESC%26incremental%3Dall%26firstRecord%3D50%26marketExtension%3Doff%26endYear%3D2013%26modelCodeList%3D911%26makeCodeList%3DPOR%26searchRadius%3D0%26trimCodeList%3D911%257CTurbo%252C911%257CTurbo%2BS&amp;listingTypes=USED&amp;startYear=2010&amp;numRecords=25&amp;firstRecord=50&amp;endYear=2013&amp;modelCodeList=911&amp;makeCodeList=POR&amp;searchRadius=0&amp;makeCode1=POR&amp;modelCode1=911&amp;clickType=listing" xr:uid="{00C3CF34-B6E7-8645-B9DF-DBDEC0C770CB}"/>
    <hyperlink ref="P109" r:id="rId3" display="https://www.autotrader.com/cars-for-sale/vehicledetails.xhtml?listingId=533647439&amp;zip=98116&amp;referrer=%2Fcars-for-sale%2Fsearchresults.xhtml%3Fzip%3D98116%26listingTypes%3DUSED%26startYear%3D2010%26sortBy%3DderivedpriceDESC%26incremental%3Dall%26firstRecord%3D50%26marketExtension%3Doff%26endYear%3D2013%26modelCodeList%3D911%26makeCodeList%3DPOR%26searchRadius%3D0%26trimCodeList%3D911%257CTurbo%252C911%257CTurbo%2BS&amp;listingTypes=USED&amp;startYear=2010&amp;numRecords=25&amp;firstRecord=50&amp;endYear=2013&amp;modelCodeList=911&amp;makeCodeList=POR&amp;searchRadius=0&amp;makeCode1=POR&amp;modelCode1=911&amp;clickType=listing" xr:uid="{19719764-F0A3-A54C-9BFE-8287ED9F0795}"/>
    <hyperlink ref="P95" r:id="rId4" display="https://www.autotrader.com/cars-for-sale/vehicledetails.xhtml?listingId=536195372&amp;zip=98116&amp;referrer=%2Fcars-for-sale%2Fsearchresults.xhtml%3Fzip%3D98116%26listingTypes%3DUSED%26startYear%3D2010%26sortBy%3DderivedpriceDESC%26incremental%3Dall%26firstRecord%3D25%26marketExtension%3Doff%26endYear%3D2013%26modelCodeList%3D911%26makeCodeList%3DPOR%26searchRadius%3D0%26trimCodeList%3D911%257CTurbo%252C911%257CTurbo%2BS&amp;listingTypes=USED&amp;startYear=2010&amp;numRecords=25&amp;firstRecord=25&amp;endYear=2013&amp;modelCodeList=911&amp;makeCodeList=POR&amp;searchRadius=0&amp;makeCode1=POR&amp;modelCode1=911&amp;clickType=listing" xr:uid="{96839D5F-4191-D141-8C5D-DE24DE8A64AD}"/>
    <hyperlink ref="P22" r:id="rId5" display="https://www.autotrader.com/cars-for-sale/vehicledetails.xhtml?listingId=531546932&amp;zip=98116&amp;referrer=%2Fcars-for-sale%2Fsearchresults.xhtml%3Fzip%3D98116%26listingTypes%3DUSED%26startYear%3D2010%26sortBy%3DderivedpriceDESC%26incremental%3Dall%26firstRecord%3D0%26marketExtension%3Doff%26endYear%3D2013%26modelCodeList%3D911%26makeCodeList%3DPOR%26searchRadius%3D0%26trimCodeList%3D911%257CTurbo%252C911%257CTurbo%2BS&amp;listingTypes=USED&amp;startYear=2010&amp;numRecords=25&amp;firstRecord=0&amp;endYear=2013&amp;modelCodeList=911&amp;makeCodeList=POR&amp;searchRadius=0&amp;makeCode1=POR&amp;modelCode1=911&amp;clickType=listing" xr:uid="{CA2E855A-A286-3F4E-8C5E-998318728503}"/>
    <hyperlink ref="P13" r:id="rId6" display="https://www.autotrader.com/cars-for-sale/vehicledetails.xhtml?listingId=528080822&amp;zip=98116&amp;referrer=%2Fcars-for-sale%2Fsearchresults.xhtml%3Fzip%3D98116%26listingTypes%3DUSED%26startYear%3D2010%26sortBy%3DderivedpriceDESC%26incremental%3Dall%26firstRecord%3D0%26marketExtension%3Doff%26endYear%3D2013%26modelCodeList%3D911%26makeCodeList%3DPOR%26searchRadius%3D0%26trimCodeList%3D911%257CTurbo%252C911%257CTurbo%2BS&amp;listingTypes=USED&amp;startYear=2010&amp;numRecords=25&amp;firstRecord=0&amp;endYear=2013&amp;modelCodeList=911&amp;makeCodeList=POR&amp;searchRadius=0&amp;makeCode1=POR&amp;modelCode1=911&amp;clickType=listing" xr:uid="{51E7E49E-2EFC-3A4E-861D-E850F434DBD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962220-E528-CB43-8AEE-B7E9425A3D60}">
  <dimension ref="A1:A19"/>
  <sheetViews>
    <sheetView zoomScaleNormal="150" zoomScaleSheetLayoutView="100" workbookViewId="0">
      <selection activeCell="A19" sqref="A19"/>
    </sheetView>
  </sheetViews>
  <sheetFormatPr defaultColWidth="8.875" defaultRowHeight="15" x14ac:dyDescent="0.2"/>
  <sheetData>
    <row r="1" spans="1:1" x14ac:dyDescent="0.2">
      <c r="A1">
        <v>107888</v>
      </c>
    </row>
    <row r="2" spans="1:1" x14ac:dyDescent="0.2">
      <c r="A2">
        <v>97990</v>
      </c>
    </row>
    <row r="3" spans="1:1" x14ac:dyDescent="0.2">
      <c r="A3">
        <v>104895</v>
      </c>
    </row>
    <row r="4" spans="1:1" x14ac:dyDescent="0.2">
      <c r="A4">
        <v>89991</v>
      </c>
    </row>
    <row r="5" spans="1:1" x14ac:dyDescent="0.2">
      <c r="A5">
        <v>100500</v>
      </c>
    </row>
    <row r="6" spans="1:1" x14ac:dyDescent="0.2">
      <c r="A6">
        <v>101000</v>
      </c>
    </row>
    <row r="7" spans="1:1" x14ac:dyDescent="0.2">
      <c r="A7">
        <v>99518</v>
      </c>
    </row>
    <row r="8" spans="1:1" x14ac:dyDescent="0.2">
      <c r="A8">
        <v>88000</v>
      </c>
    </row>
    <row r="9" spans="1:1" x14ac:dyDescent="0.2">
      <c r="A9">
        <v>89800</v>
      </c>
    </row>
    <row r="10" spans="1:1" x14ac:dyDescent="0.2">
      <c r="A10">
        <v>98499</v>
      </c>
    </row>
    <row r="11" spans="1:1" x14ac:dyDescent="0.2">
      <c r="A11">
        <v>109990</v>
      </c>
    </row>
    <row r="12" spans="1:1" x14ac:dyDescent="0.2">
      <c r="A12">
        <v>96386</v>
      </c>
    </row>
    <row r="13" spans="1:1" x14ac:dyDescent="0.2">
      <c r="A13">
        <v>89900</v>
      </c>
    </row>
    <row r="14" spans="1:1" x14ac:dyDescent="0.2">
      <c r="A14">
        <v>94995</v>
      </c>
    </row>
    <row r="15" spans="1:1" x14ac:dyDescent="0.2">
      <c r="A15">
        <v>99980</v>
      </c>
    </row>
    <row r="16" spans="1:1" x14ac:dyDescent="0.2">
      <c r="A16">
        <v>99977</v>
      </c>
    </row>
    <row r="17" spans="1:1" x14ac:dyDescent="0.2">
      <c r="A17">
        <v>98995</v>
      </c>
    </row>
    <row r="18" spans="1:1" x14ac:dyDescent="0.2">
      <c r="A18">
        <v>98900</v>
      </c>
    </row>
    <row r="19" spans="1:1" x14ac:dyDescent="0.2">
      <c r="A19">
        <f>AVERAGE(A1:A18)</f>
        <v>98178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CAA18D-5615-CE4F-9BFD-9A4BBAAD3690}">
  <dimension ref="A1:F16"/>
  <sheetViews>
    <sheetView workbookViewId="0">
      <selection activeCell="J12" sqref="J12"/>
    </sheetView>
  </sheetViews>
  <sheetFormatPr defaultColWidth="10.8515625" defaultRowHeight="15" x14ac:dyDescent="0.2"/>
  <cols>
    <col min="1" max="1" width="15.2890625" bestFit="1" customWidth="1"/>
    <col min="2" max="2" width="15.53515625" bestFit="1" customWidth="1"/>
    <col min="3" max="5" width="5.17578125" bestFit="1" customWidth="1"/>
    <col min="6" max="6" width="10.8515625" bestFit="1" customWidth="1"/>
    <col min="7" max="7" width="15.1640625" bestFit="1" customWidth="1"/>
    <col min="8" max="8" width="16.27734375" bestFit="1" customWidth="1"/>
    <col min="9" max="9" width="15.1640625" bestFit="1" customWidth="1"/>
    <col min="10" max="10" width="20.9609375" bestFit="1" customWidth="1"/>
    <col min="11" max="11" width="19.9765625" bestFit="1" customWidth="1"/>
  </cols>
  <sheetData>
    <row r="1" spans="1:6" x14ac:dyDescent="0.2">
      <c r="A1" s="3" t="s">
        <v>5</v>
      </c>
      <c r="B1" t="s">
        <v>229</v>
      </c>
    </row>
    <row r="3" spans="1:6" x14ac:dyDescent="0.2">
      <c r="A3" s="3" t="s">
        <v>285</v>
      </c>
      <c r="B3" s="3" t="s">
        <v>230</v>
      </c>
    </row>
    <row r="4" spans="1:6" x14ac:dyDescent="0.2">
      <c r="A4" s="3" t="s">
        <v>227</v>
      </c>
      <c r="B4">
        <v>2010</v>
      </c>
      <c r="C4">
        <v>2011</v>
      </c>
      <c r="D4">
        <v>2012</v>
      </c>
      <c r="E4">
        <v>2013</v>
      </c>
      <c r="F4" t="s">
        <v>228</v>
      </c>
    </row>
    <row r="5" spans="1:6" x14ac:dyDescent="0.2">
      <c r="A5" s="4" t="s">
        <v>30</v>
      </c>
      <c r="B5" s="8">
        <v>2</v>
      </c>
      <c r="C5" s="8">
        <v>6</v>
      </c>
      <c r="D5" s="8">
        <v>1</v>
      </c>
      <c r="E5" s="8"/>
      <c r="F5" s="8">
        <v>9</v>
      </c>
    </row>
    <row r="6" spans="1:6" x14ac:dyDescent="0.2">
      <c r="A6" s="5" t="s">
        <v>24</v>
      </c>
      <c r="B6" s="8">
        <v>2</v>
      </c>
      <c r="C6" s="8">
        <v>6</v>
      </c>
      <c r="D6" s="8">
        <v>1</v>
      </c>
      <c r="E6" s="8"/>
      <c r="F6" s="8">
        <v>9</v>
      </c>
    </row>
    <row r="7" spans="1:6" x14ac:dyDescent="0.2">
      <c r="A7" s="6" t="s">
        <v>32</v>
      </c>
      <c r="B7" s="8">
        <v>2</v>
      </c>
      <c r="C7" s="8">
        <v>3</v>
      </c>
      <c r="D7" s="8">
        <v>1</v>
      </c>
      <c r="E7" s="8"/>
      <c r="F7" s="8">
        <v>6</v>
      </c>
    </row>
    <row r="8" spans="1:6" x14ac:dyDescent="0.2">
      <c r="A8" s="6" t="s">
        <v>17</v>
      </c>
      <c r="B8" s="8"/>
      <c r="C8" s="8">
        <v>3</v>
      </c>
      <c r="D8" s="8"/>
      <c r="E8" s="8"/>
      <c r="F8" s="8">
        <v>3</v>
      </c>
    </row>
    <row r="9" spans="1:6" x14ac:dyDescent="0.2">
      <c r="A9" s="4" t="s">
        <v>14</v>
      </c>
      <c r="B9" s="8">
        <v>14</v>
      </c>
      <c r="C9" s="8">
        <v>42</v>
      </c>
      <c r="D9" s="8">
        <v>31</v>
      </c>
      <c r="E9" s="8">
        <v>10</v>
      </c>
      <c r="F9" s="8">
        <v>97</v>
      </c>
    </row>
    <row r="10" spans="1:6" x14ac:dyDescent="0.2">
      <c r="A10" s="5" t="s">
        <v>24</v>
      </c>
      <c r="B10" s="8">
        <v>14</v>
      </c>
      <c r="C10" s="8">
        <v>7</v>
      </c>
      <c r="D10" s="8">
        <v>14</v>
      </c>
      <c r="E10" s="8">
        <v>3</v>
      </c>
      <c r="F10" s="8">
        <v>38</v>
      </c>
    </row>
    <row r="11" spans="1:6" x14ac:dyDescent="0.2">
      <c r="A11" s="6" t="s">
        <v>32</v>
      </c>
      <c r="B11" s="8">
        <v>4</v>
      </c>
      <c r="C11" s="8">
        <v>2</v>
      </c>
      <c r="D11" s="8">
        <v>9</v>
      </c>
      <c r="E11" s="8">
        <v>2</v>
      </c>
      <c r="F11" s="8">
        <v>17</v>
      </c>
    </row>
    <row r="12" spans="1:6" x14ac:dyDescent="0.2">
      <c r="A12" s="6" t="s">
        <v>17</v>
      </c>
      <c r="B12" s="8">
        <v>10</v>
      </c>
      <c r="C12" s="8">
        <v>5</v>
      </c>
      <c r="D12" s="8">
        <v>5</v>
      </c>
      <c r="E12" s="8">
        <v>1</v>
      </c>
      <c r="F12" s="8">
        <v>21</v>
      </c>
    </row>
    <row r="13" spans="1:6" x14ac:dyDescent="0.2">
      <c r="A13" s="5" t="s">
        <v>10</v>
      </c>
      <c r="B13" s="8"/>
      <c r="C13" s="8">
        <v>35</v>
      </c>
      <c r="D13" s="8">
        <v>17</v>
      </c>
      <c r="E13" s="8">
        <v>7</v>
      </c>
      <c r="F13" s="8">
        <v>59</v>
      </c>
    </row>
    <row r="14" spans="1:6" x14ac:dyDescent="0.2">
      <c r="A14" s="6" t="s">
        <v>32</v>
      </c>
      <c r="B14" s="8"/>
      <c r="C14" s="8">
        <v>13</v>
      </c>
      <c r="D14" s="8">
        <v>6</v>
      </c>
      <c r="E14" s="8">
        <v>3</v>
      </c>
      <c r="F14" s="8">
        <v>22</v>
      </c>
    </row>
    <row r="15" spans="1:6" x14ac:dyDescent="0.2">
      <c r="A15" s="6" t="s">
        <v>17</v>
      </c>
      <c r="B15" s="8"/>
      <c r="C15" s="8">
        <v>22</v>
      </c>
      <c r="D15" s="8">
        <v>11</v>
      </c>
      <c r="E15" s="8">
        <v>4</v>
      </c>
      <c r="F15" s="8">
        <v>37</v>
      </c>
    </row>
    <row r="16" spans="1:6" x14ac:dyDescent="0.2">
      <c r="A16" s="4" t="s">
        <v>228</v>
      </c>
      <c r="B16" s="8">
        <v>16</v>
      </c>
      <c r="C16" s="8">
        <v>48</v>
      </c>
      <c r="D16" s="8">
        <v>32</v>
      </c>
      <c r="E16" s="8">
        <v>10</v>
      </c>
      <c r="F16" s="8">
        <v>106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79C7F1-432A-0041-91F4-2FAE550EB359}">
  <dimension ref="A1:J135"/>
  <sheetViews>
    <sheetView tabSelected="1" topLeftCell="F30" workbookViewId="0">
      <selection activeCell="J143" sqref="J143"/>
    </sheetView>
  </sheetViews>
  <sheetFormatPr defaultColWidth="10.8515625" defaultRowHeight="15" x14ac:dyDescent="0.2"/>
  <cols>
    <col min="1" max="1" width="11.8359375" bestFit="1" customWidth="1"/>
    <col min="2" max="2" width="8.875" bestFit="1" customWidth="1"/>
    <col min="3" max="3" width="7.1484375" bestFit="1" customWidth="1"/>
    <col min="4" max="4" width="13.4375" bestFit="1" customWidth="1"/>
    <col min="5" max="5" width="15.2890625" bestFit="1" customWidth="1"/>
    <col min="6" max="6" width="8.01171875" bestFit="1" customWidth="1"/>
    <col min="7" max="7" width="16.02734375" bestFit="1" customWidth="1"/>
    <col min="8" max="8" width="11.34375" bestFit="1" customWidth="1"/>
    <col min="9" max="9" width="7.51953125" bestFit="1" customWidth="1"/>
    <col min="10" max="11" width="19.8515625" bestFit="1" customWidth="1"/>
  </cols>
  <sheetData>
    <row r="1" spans="1:10" x14ac:dyDescent="0.2">
      <c r="A1" s="7" t="s">
        <v>289</v>
      </c>
      <c r="B1" s="7"/>
      <c r="C1" s="7"/>
      <c r="D1" s="7"/>
      <c r="E1" s="7"/>
      <c r="F1" s="7"/>
      <c r="G1" s="7"/>
      <c r="H1" s="7"/>
      <c r="I1" s="7"/>
      <c r="J1" s="7"/>
    </row>
    <row r="2" spans="1:10" x14ac:dyDescent="0.2">
      <c r="A2" s="7" t="s">
        <v>1</v>
      </c>
      <c r="B2" s="7" t="s">
        <v>2</v>
      </c>
      <c r="C2" s="7" t="s">
        <v>0</v>
      </c>
      <c r="D2" s="7" t="s">
        <v>3</v>
      </c>
      <c r="E2" s="7" t="s">
        <v>4</v>
      </c>
      <c r="F2" s="7" t="s">
        <v>21</v>
      </c>
      <c r="G2" s="7" t="s">
        <v>5</v>
      </c>
      <c r="H2" s="7" t="s">
        <v>6</v>
      </c>
      <c r="I2" s="7" t="s">
        <v>7</v>
      </c>
    </row>
    <row r="3" spans="1:10" x14ac:dyDescent="0.2">
      <c r="A3" s="7">
        <v>8613</v>
      </c>
      <c r="B3" s="7">
        <v>155000</v>
      </c>
      <c r="C3" s="7">
        <v>2011</v>
      </c>
      <c r="D3" s="7" t="s">
        <v>11</v>
      </c>
      <c r="E3" s="7" t="s">
        <v>18</v>
      </c>
      <c r="F3" s="7" t="s">
        <v>23</v>
      </c>
      <c r="G3" s="7" t="s">
        <v>12</v>
      </c>
      <c r="H3" s="7">
        <v>3</v>
      </c>
      <c r="I3" s="7" t="s">
        <v>29</v>
      </c>
    </row>
    <row r="4" spans="1:10" x14ac:dyDescent="0.2">
      <c r="A4" s="7">
        <v>18574</v>
      </c>
      <c r="B4" s="7">
        <v>107950</v>
      </c>
      <c r="C4" s="7">
        <v>2011</v>
      </c>
      <c r="D4" s="7" t="s">
        <v>46</v>
      </c>
      <c r="E4" s="7" t="s">
        <v>126</v>
      </c>
      <c r="F4" s="7" t="s">
        <v>22</v>
      </c>
      <c r="G4" s="7" t="s">
        <v>12</v>
      </c>
      <c r="H4" s="7">
        <v>3</v>
      </c>
      <c r="I4" s="7" t="s">
        <v>199</v>
      </c>
    </row>
    <row r="5" spans="1:10" x14ac:dyDescent="0.2">
      <c r="A5" s="7">
        <v>47920</v>
      </c>
      <c r="B5" s="7">
        <v>99999</v>
      </c>
      <c r="C5" s="7">
        <v>2011</v>
      </c>
      <c r="D5" s="7" t="s">
        <v>18</v>
      </c>
      <c r="E5" s="7" t="s">
        <v>18</v>
      </c>
      <c r="F5" s="7" t="s">
        <v>22</v>
      </c>
      <c r="G5" s="7"/>
      <c r="H5" s="7"/>
      <c r="I5" s="7" t="s">
        <v>214</v>
      </c>
    </row>
    <row r="7" spans="1:10" x14ac:dyDescent="0.2">
      <c r="A7" t="s">
        <v>288</v>
      </c>
    </row>
    <row r="8" spans="1:10" x14ac:dyDescent="0.2">
      <c r="A8" s="7">
        <v>9318</v>
      </c>
      <c r="B8" s="7">
        <v>124900</v>
      </c>
      <c r="C8" s="7">
        <v>2010</v>
      </c>
      <c r="D8" s="7" t="s">
        <v>46</v>
      </c>
      <c r="E8" s="7" t="s">
        <v>208</v>
      </c>
      <c r="F8" s="7" t="s">
        <v>23</v>
      </c>
      <c r="G8" s="7" t="s">
        <v>12</v>
      </c>
      <c r="H8" s="7">
        <v>4</v>
      </c>
      <c r="I8" s="7" t="s">
        <v>209</v>
      </c>
    </row>
    <row r="9" spans="1:10" x14ac:dyDescent="0.2">
      <c r="A9" s="7">
        <v>14043</v>
      </c>
      <c r="B9" s="7">
        <v>92500</v>
      </c>
      <c r="C9" s="7">
        <v>2012</v>
      </c>
      <c r="D9" s="7" t="s">
        <v>11</v>
      </c>
      <c r="E9" s="7" t="s">
        <v>18</v>
      </c>
      <c r="F9" s="7" t="s">
        <v>26</v>
      </c>
      <c r="G9" s="7" t="s">
        <v>44</v>
      </c>
      <c r="H9" s="7">
        <v>4</v>
      </c>
      <c r="I9" s="7" t="s">
        <v>245</v>
      </c>
    </row>
    <row r="10" spans="1:10" x14ac:dyDescent="0.2">
      <c r="A10" s="7">
        <v>15987</v>
      </c>
      <c r="B10" s="7">
        <v>119997</v>
      </c>
      <c r="C10" s="7">
        <v>2010</v>
      </c>
      <c r="D10" s="7" t="s">
        <v>35</v>
      </c>
      <c r="E10" s="7" t="s">
        <v>36</v>
      </c>
      <c r="F10" s="7" t="s">
        <v>23</v>
      </c>
      <c r="G10" s="7" t="s">
        <v>12</v>
      </c>
      <c r="H10" s="7">
        <v>4</v>
      </c>
      <c r="I10" s="7" t="s">
        <v>33</v>
      </c>
    </row>
    <row r="11" spans="1:10" x14ac:dyDescent="0.2">
      <c r="A11" s="7">
        <v>38432</v>
      </c>
      <c r="B11" s="7">
        <v>89990</v>
      </c>
      <c r="C11" s="7">
        <v>2011</v>
      </c>
      <c r="D11" s="7" t="s">
        <v>18</v>
      </c>
      <c r="E11" s="7" t="s">
        <v>18</v>
      </c>
      <c r="F11" s="7" t="s">
        <v>22</v>
      </c>
      <c r="G11" s="7" t="s">
        <v>12</v>
      </c>
      <c r="H11" s="7">
        <v>1</v>
      </c>
      <c r="I11" s="7" t="s">
        <v>281</v>
      </c>
    </row>
    <row r="12" spans="1:10" x14ac:dyDescent="0.2">
      <c r="A12" s="7">
        <v>52000</v>
      </c>
      <c r="B12" s="7">
        <v>80000</v>
      </c>
      <c r="C12" s="7">
        <v>2011</v>
      </c>
      <c r="D12" s="7" t="s">
        <v>72</v>
      </c>
      <c r="E12" s="7" t="s">
        <v>37</v>
      </c>
      <c r="F12" s="7" t="s">
        <v>22</v>
      </c>
      <c r="G12" s="7" t="s">
        <v>12</v>
      </c>
      <c r="H12" s="7">
        <v>2</v>
      </c>
      <c r="I12" s="7" t="s">
        <v>79</v>
      </c>
    </row>
    <row r="13" spans="1:10" x14ac:dyDescent="0.2">
      <c r="A13" s="7">
        <v>54700</v>
      </c>
      <c r="B13" s="7">
        <v>79900</v>
      </c>
      <c r="C13" s="7">
        <v>2011</v>
      </c>
      <c r="D13" s="7" t="s">
        <v>72</v>
      </c>
      <c r="E13" s="7" t="s">
        <v>36</v>
      </c>
      <c r="F13" s="7" t="s">
        <v>22</v>
      </c>
      <c r="G13" s="7" t="s">
        <v>12</v>
      </c>
      <c r="H13" s="7">
        <v>4</v>
      </c>
      <c r="I13" s="7" t="s">
        <v>70</v>
      </c>
    </row>
    <row r="14" spans="1:10" x14ac:dyDescent="0.2">
      <c r="A14" s="7"/>
      <c r="B14" s="7"/>
      <c r="C14" s="7"/>
      <c r="D14" s="7"/>
      <c r="E14" s="7"/>
      <c r="F14" s="7"/>
      <c r="G14" s="7"/>
      <c r="H14" s="7"/>
      <c r="I14" s="7"/>
      <c r="J14" s="7"/>
    </row>
    <row r="15" spans="1:10" x14ac:dyDescent="0.2">
      <c r="A15" s="7" t="s">
        <v>290</v>
      </c>
      <c r="B15" s="7"/>
      <c r="C15" s="7"/>
      <c r="D15" s="7"/>
      <c r="E15" s="7"/>
      <c r="F15" s="7"/>
      <c r="G15" s="7"/>
      <c r="H15" s="7"/>
      <c r="I15" s="7"/>
    </row>
    <row r="16" spans="1:10" x14ac:dyDescent="0.2">
      <c r="A16" t="s">
        <v>1</v>
      </c>
      <c r="B16" t="s">
        <v>2</v>
      </c>
      <c r="C16" t="s">
        <v>0</v>
      </c>
      <c r="D16" t="s">
        <v>3</v>
      </c>
      <c r="E16" t="s">
        <v>4</v>
      </c>
      <c r="F16" t="s">
        <v>21</v>
      </c>
      <c r="G16" t="s">
        <v>5</v>
      </c>
      <c r="H16" t="s">
        <v>6</v>
      </c>
      <c r="I16" t="s">
        <v>7</v>
      </c>
    </row>
    <row r="17" spans="1:9" x14ac:dyDescent="0.2">
      <c r="A17">
        <v>300</v>
      </c>
      <c r="B17">
        <v>165000</v>
      </c>
      <c r="C17">
        <v>2012</v>
      </c>
      <c r="D17" t="s">
        <v>143</v>
      </c>
      <c r="E17" t="s">
        <v>18</v>
      </c>
      <c r="F17" t="s">
        <v>23</v>
      </c>
      <c r="G17" t="s">
        <v>12</v>
      </c>
      <c r="H17">
        <v>1</v>
      </c>
    </row>
    <row r="18" spans="1:9" x14ac:dyDescent="0.2">
      <c r="A18">
        <v>6483</v>
      </c>
      <c r="B18">
        <v>125000</v>
      </c>
      <c r="C18">
        <v>2011</v>
      </c>
      <c r="D18" t="s">
        <v>105</v>
      </c>
      <c r="E18" t="s">
        <v>18</v>
      </c>
      <c r="F18" t="s">
        <v>23</v>
      </c>
      <c r="G18" t="s">
        <v>12</v>
      </c>
    </row>
    <row r="19" spans="1:9" x14ac:dyDescent="0.2">
      <c r="A19">
        <v>8550</v>
      </c>
      <c r="B19">
        <v>122000</v>
      </c>
      <c r="C19">
        <v>2012</v>
      </c>
      <c r="D19" t="s">
        <v>11</v>
      </c>
      <c r="E19" t="s">
        <v>18</v>
      </c>
      <c r="F19" t="s">
        <v>23</v>
      </c>
      <c r="G19" t="s">
        <v>12</v>
      </c>
    </row>
    <row r="20" spans="1:9" x14ac:dyDescent="0.2">
      <c r="A20">
        <v>27125</v>
      </c>
      <c r="B20">
        <v>109990</v>
      </c>
      <c r="C20">
        <v>2013</v>
      </c>
      <c r="D20" t="s">
        <v>18</v>
      </c>
      <c r="E20" t="s">
        <v>18</v>
      </c>
      <c r="F20" t="s">
        <v>22</v>
      </c>
      <c r="I20" t="s">
        <v>202</v>
      </c>
    </row>
    <row r="21" spans="1:9" x14ac:dyDescent="0.2">
      <c r="A21">
        <v>12256</v>
      </c>
      <c r="B21">
        <v>107888</v>
      </c>
      <c r="C21">
        <v>2012</v>
      </c>
      <c r="D21" t="s">
        <v>18</v>
      </c>
      <c r="E21" t="s">
        <v>18</v>
      </c>
      <c r="F21" t="s">
        <v>23</v>
      </c>
      <c r="G21" t="s">
        <v>12</v>
      </c>
      <c r="H21">
        <v>1</v>
      </c>
      <c r="I21" t="s">
        <v>195</v>
      </c>
    </row>
    <row r="22" spans="1:9" x14ac:dyDescent="0.2">
      <c r="A22">
        <v>13275</v>
      </c>
      <c r="B22">
        <v>104895</v>
      </c>
      <c r="C22">
        <v>2013</v>
      </c>
      <c r="D22" t="s">
        <v>11</v>
      </c>
      <c r="E22" t="s">
        <v>18</v>
      </c>
      <c r="F22" t="s">
        <v>23</v>
      </c>
      <c r="G22" t="s">
        <v>12</v>
      </c>
      <c r="H22">
        <v>2</v>
      </c>
      <c r="I22" t="s">
        <v>191</v>
      </c>
    </row>
    <row r="23" spans="1:9" x14ac:dyDescent="0.2">
      <c r="A23">
        <v>17450</v>
      </c>
      <c r="B23">
        <v>100500</v>
      </c>
      <c r="C23">
        <v>2011</v>
      </c>
      <c r="D23" t="s">
        <v>11</v>
      </c>
      <c r="E23" t="s">
        <v>36</v>
      </c>
      <c r="F23" t="s">
        <v>86</v>
      </c>
      <c r="G23" t="s">
        <v>12</v>
      </c>
      <c r="H23">
        <v>2</v>
      </c>
      <c r="I23" t="s">
        <v>93</v>
      </c>
    </row>
    <row r="24" spans="1:9" x14ac:dyDescent="0.2">
      <c r="A24">
        <v>38444</v>
      </c>
      <c r="B24">
        <v>99999</v>
      </c>
      <c r="C24">
        <v>2012</v>
      </c>
      <c r="D24" t="s">
        <v>18</v>
      </c>
      <c r="E24" t="s">
        <v>18</v>
      </c>
      <c r="F24" t="s">
        <v>23</v>
      </c>
      <c r="G24" t="s">
        <v>44</v>
      </c>
      <c r="H24">
        <v>2</v>
      </c>
      <c r="I24" t="s">
        <v>187</v>
      </c>
    </row>
    <row r="25" spans="1:9" x14ac:dyDescent="0.2">
      <c r="A25">
        <v>29196</v>
      </c>
      <c r="B25">
        <v>99977</v>
      </c>
      <c r="C25">
        <v>2011</v>
      </c>
      <c r="D25" t="s">
        <v>18</v>
      </c>
      <c r="E25" t="s">
        <v>18</v>
      </c>
      <c r="F25" t="s">
        <v>22</v>
      </c>
      <c r="I25" t="s">
        <v>218</v>
      </c>
    </row>
    <row r="26" spans="1:9" x14ac:dyDescent="0.2">
      <c r="A26">
        <v>30249</v>
      </c>
      <c r="B26">
        <v>98900</v>
      </c>
      <c r="C26">
        <v>2012</v>
      </c>
      <c r="D26" t="s">
        <v>18</v>
      </c>
      <c r="E26" t="s">
        <v>36</v>
      </c>
      <c r="F26" t="s">
        <v>23</v>
      </c>
      <c r="G26" t="s">
        <v>12</v>
      </c>
      <c r="H26">
        <v>2</v>
      </c>
      <c r="I26" t="s">
        <v>182</v>
      </c>
    </row>
    <row r="27" spans="1:9" x14ac:dyDescent="0.2">
      <c r="A27">
        <v>25150</v>
      </c>
      <c r="B27">
        <v>98499</v>
      </c>
      <c r="C27">
        <v>2013</v>
      </c>
      <c r="D27" t="s">
        <v>18</v>
      </c>
      <c r="E27" t="s">
        <v>36</v>
      </c>
      <c r="F27" t="s">
        <v>23</v>
      </c>
      <c r="G27" t="s">
        <v>12</v>
      </c>
      <c r="H27">
        <v>2</v>
      </c>
      <c r="I27" t="s">
        <v>177</v>
      </c>
    </row>
    <row r="28" spans="1:9" x14ac:dyDescent="0.2">
      <c r="A28">
        <v>12523</v>
      </c>
      <c r="B28">
        <v>97990</v>
      </c>
      <c r="C28">
        <v>2012</v>
      </c>
      <c r="D28" t="s">
        <v>11</v>
      </c>
      <c r="E28" t="s">
        <v>151</v>
      </c>
      <c r="F28" t="s">
        <v>22</v>
      </c>
      <c r="G28" t="s">
        <v>12</v>
      </c>
      <c r="H28">
        <v>3</v>
      </c>
      <c r="I28" t="s">
        <v>13</v>
      </c>
    </row>
    <row r="29" spans="1:9" x14ac:dyDescent="0.2">
      <c r="A29">
        <v>34000</v>
      </c>
      <c r="B29">
        <v>97000</v>
      </c>
      <c r="C29">
        <v>2011</v>
      </c>
      <c r="D29" t="s">
        <v>11</v>
      </c>
      <c r="E29" t="s">
        <v>113</v>
      </c>
      <c r="F29" t="s">
        <v>23</v>
      </c>
      <c r="G29" t="s">
        <v>12</v>
      </c>
      <c r="H29">
        <v>3</v>
      </c>
      <c r="I29" t="s">
        <v>166</v>
      </c>
    </row>
    <row r="30" spans="1:9" x14ac:dyDescent="0.2">
      <c r="A30">
        <v>27205</v>
      </c>
      <c r="B30">
        <v>96386</v>
      </c>
      <c r="C30">
        <v>2011</v>
      </c>
      <c r="D30" t="s">
        <v>100</v>
      </c>
      <c r="E30" t="s">
        <v>51</v>
      </c>
      <c r="F30" t="s">
        <v>22</v>
      </c>
      <c r="I30" t="s">
        <v>159</v>
      </c>
    </row>
    <row r="31" spans="1:9" x14ac:dyDescent="0.2">
      <c r="A31">
        <v>28202</v>
      </c>
      <c r="B31">
        <v>94995</v>
      </c>
      <c r="C31">
        <v>2011</v>
      </c>
      <c r="D31" t="s">
        <v>18</v>
      </c>
      <c r="E31" t="s">
        <v>151</v>
      </c>
      <c r="F31" t="s">
        <v>22</v>
      </c>
      <c r="G31" t="s">
        <v>12</v>
      </c>
      <c r="H31">
        <v>5</v>
      </c>
      <c r="I31" t="s">
        <v>149</v>
      </c>
    </row>
    <row r="32" spans="1:9" x14ac:dyDescent="0.2">
      <c r="A32">
        <v>39223</v>
      </c>
      <c r="B32">
        <v>91888</v>
      </c>
      <c r="C32">
        <v>2012</v>
      </c>
      <c r="D32" t="s">
        <v>11</v>
      </c>
      <c r="E32" t="s">
        <v>18</v>
      </c>
      <c r="F32" t="s">
        <v>23</v>
      </c>
      <c r="G32" t="s">
        <v>12</v>
      </c>
      <c r="H32">
        <v>3</v>
      </c>
      <c r="I32" t="s">
        <v>141</v>
      </c>
    </row>
    <row r="33" spans="1:9" x14ac:dyDescent="0.2">
      <c r="A33">
        <v>38449</v>
      </c>
      <c r="B33">
        <v>90997</v>
      </c>
      <c r="C33">
        <v>2012</v>
      </c>
      <c r="D33" t="s">
        <v>11</v>
      </c>
      <c r="E33" t="s">
        <v>18</v>
      </c>
      <c r="F33" t="s">
        <v>23</v>
      </c>
      <c r="G33" t="s">
        <v>12</v>
      </c>
      <c r="H33">
        <v>1</v>
      </c>
      <c r="I33" t="s">
        <v>19</v>
      </c>
    </row>
    <row r="34" spans="1:9" x14ac:dyDescent="0.2">
      <c r="A34">
        <v>37668</v>
      </c>
      <c r="B34">
        <v>90000</v>
      </c>
      <c r="C34">
        <v>2011</v>
      </c>
      <c r="D34" t="s">
        <v>11</v>
      </c>
      <c r="E34" t="s">
        <v>18</v>
      </c>
      <c r="F34" t="s">
        <v>23</v>
      </c>
      <c r="G34" t="s">
        <v>12</v>
      </c>
      <c r="H34">
        <v>3</v>
      </c>
      <c r="I34" t="s">
        <v>138</v>
      </c>
    </row>
    <row r="35" spans="1:9" x14ac:dyDescent="0.2">
      <c r="A35">
        <v>38465</v>
      </c>
      <c r="B35">
        <v>89995</v>
      </c>
      <c r="C35">
        <v>2011</v>
      </c>
      <c r="D35" t="s">
        <v>11</v>
      </c>
      <c r="E35" t="s">
        <v>18</v>
      </c>
      <c r="F35" t="s">
        <v>22</v>
      </c>
      <c r="G35" t="s">
        <v>12</v>
      </c>
      <c r="H35">
        <v>2</v>
      </c>
      <c r="I35" t="s">
        <v>135</v>
      </c>
    </row>
    <row r="36" spans="1:9" x14ac:dyDescent="0.2">
      <c r="A36">
        <v>33708</v>
      </c>
      <c r="B36">
        <v>89975</v>
      </c>
      <c r="C36">
        <v>2011</v>
      </c>
      <c r="D36" t="s">
        <v>46</v>
      </c>
      <c r="E36" t="s">
        <v>126</v>
      </c>
      <c r="F36" t="s">
        <v>23</v>
      </c>
      <c r="G36" t="s">
        <v>12</v>
      </c>
      <c r="H36">
        <v>5</v>
      </c>
      <c r="I36" t="s">
        <v>127</v>
      </c>
    </row>
    <row r="37" spans="1:9" x14ac:dyDescent="0.2">
      <c r="A37">
        <v>27641</v>
      </c>
      <c r="B37">
        <v>89900</v>
      </c>
      <c r="C37">
        <v>2011</v>
      </c>
      <c r="D37" t="s">
        <v>46</v>
      </c>
      <c r="E37" t="s">
        <v>36</v>
      </c>
      <c r="F37" t="s">
        <v>22</v>
      </c>
      <c r="G37" t="s">
        <v>12</v>
      </c>
      <c r="H37">
        <v>1</v>
      </c>
      <c r="I37" t="s">
        <v>124</v>
      </c>
    </row>
    <row r="38" spans="1:9" x14ac:dyDescent="0.2">
      <c r="A38">
        <v>59000</v>
      </c>
      <c r="B38">
        <v>85000</v>
      </c>
      <c r="C38">
        <v>2011</v>
      </c>
      <c r="D38" t="s">
        <v>108</v>
      </c>
      <c r="E38" t="s">
        <v>111</v>
      </c>
      <c r="F38" t="s">
        <v>22</v>
      </c>
      <c r="G38" t="s">
        <v>12</v>
      </c>
      <c r="H38">
        <v>3</v>
      </c>
      <c r="I38" t="s">
        <v>109</v>
      </c>
    </row>
    <row r="39" spans="1:9" x14ac:dyDescent="0.2">
      <c r="A39">
        <v>47315</v>
      </c>
      <c r="B39">
        <v>82900</v>
      </c>
      <c r="C39">
        <v>2011</v>
      </c>
      <c r="D39" t="s">
        <v>35</v>
      </c>
      <c r="E39" t="s">
        <v>18</v>
      </c>
      <c r="F39" t="s">
        <v>23</v>
      </c>
      <c r="G39" t="s">
        <v>12</v>
      </c>
      <c r="H39">
        <v>1</v>
      </c>
      <c r="I39" t="s">
        <v>98</v>
      </c>
    </row>
    <row r="40" spans="1:9" x14ac:dyDescent="0.2">
      <c r="A40">
        <v>44277</v>
      </c>
      <c r="B40">
        <v>82940</v>
      </c>
      <c r="C40">
        <v>2012</v>
      </c>
      <c r="D40" t="s">
        <v>11</v>
      </c>
      <c r="E40" t="s">
        <v>18</v>
      </c>
      <c r="F40" t="s">
        <v>86</v>
      </c>
      <c r="G40" t="s">
        <v>44</v>
      </c>
      <c r="H40">
        <v>4</v>
      </c>
      <c r="I40" t="s">
        <v>87</v>
      </c>
    </row>
    <row r="41" spans="1:9" x14ac:dyDescent="0.2">
      <c r="A41">
        <v>60137</v>
      </c>
      <c r="B41">
        <v>81500</v>
      </c>
      <c r="C41">
        <v>2011</v>
      </c>
      <c r="D41" t="s">
        <v>18</v>
      </c>
      <c r="E41" t="s">
        <v>18</v>
      </c>
      <c r="F41" t="s">
        <v>23</v>
      </c>
      <c r="G41" t="s">
        <v>12</v>
      </c>
      <c r="H41">
        <v>4</v>
      </c>
      <c r="I41" t="s">
        <v>81</v>
      </c>
    </row>
    <row r="42" spans="1:9" x14ac:dyDescent="0.2">
      <c r="A42">
        <v>74694</v>
      </c>
      <c r="B42">
        <v>79989</v>
      </c>
      <c r="C42">
        <v>2011</v>
      </c>
      <c r="D42" t="s">
        <v>73</v>
      </c>
      <c r="E42" t="s">
        <v>18</v>
      </c>
      <c r="F42" t="s">
        <v>23</v>
      </c>
      <c r="G42" t="s">
        <v>12</v>
      </c>
      <c r="H42">
        <v>4</v>
      </c>
      <c r="I42" t="s">
        <v>74</v>
      </c>
    </row>
    <row r="43" spans="1:9" x14ac:dyDescent="0.2">
      <c r="A43">
        <v>80491</v>
      </c>
      <c r="B43">
        <v>78999</v>
      </c>
      <c r="C43">
        <v>2011</v>
      </c>
      <c r="D43" t="s">
        <v>18</v>
      </c>
      <c r="E43" t="s">
        <v>18</v>
      </c>
      <c r="F43" t="s">
        <v>23</v>
      </c>
      <c r="G43" t="s">
        <v>25</v>
      </c>
      <c r="H43" t="s">
        <v>25</v>
      </c>
      <c r="I43" t="s">
        <v>63</v>
      </c>
    </row>
    <row r="44" spans="1:9" x14ac:dyDescent="0.2">
      <c r="A44">
        <v>53220</v>
      </c>
      <c r="B44">
        <v>77900</v>
      </c>
      <c r="C44">
        <v>2011</v>
      </c>
      <c r="D44" t="s">
        <v>18</v>
      </c>
      <c r="E44" t="s">
        <v>18</v>
      </c>
      <c r="F44" t="s">
        <v>23</v>
      </c>
      <c r="G44" t="s">
        <v>12</v>
      </c>
      <c r="H44">
        <v>2</v>
      </c>
      <c r="I44" t="s">
        <v>57</v>
      </c>
    </row>
    <row r="45" spans="1:9" x14ac:dyDescent="0.2">
      <c r="A45">
        <v>46000</v>
      </c>
      <c r="B45">
        <v>110000</v>
      </c>
      <c r="C45">
        <v>2011</v>
      </c>
      <c r="D45" t="s">
        <v>18</v>
      </c>
      <c r="E45" t="s">
        <v>18</v>
      </c>
      <c r="F45" t="s">
        <v>23</v>
      </c>
    </row>
    <row r="46" spans="1:9" x14ac:dyDescent="0.2">
      <c r="A46">
        <v>22892</v>
      </c>
      <c r="B46">
        <v>89800</v>
      </c>
      <c r="C46">
        <v>2011</v>
      </c>
      <c r="D46" t="s">
        <v>18</v>
      </c>
      <c r="E46" t="s">
        <v>18</v>
      </c>
      <c r="F46" t="s">
        <v>23</v>
      </c>
      <c r="G46" t="s">
        <v>12</v>
      </c>
      <c r="H46">
        <v>2</v>
      </c>
      <c r="I46" t="s">
        <v>251</v>
      </c>
    </row>
    <row r="47" spans="1:9" x14ac:dyDescent="0.2">
      <c r="A47">
        <v>15883</v>
      </c>
      <c r="B47">
        <v>89991</v>
      </c>
      <c r="C47">
        <v>2011</v>
      </c>
      <c r="D47" t="s">
        <v>46</v>
      </c>
      <c r="E47" t="s">
        <v>18</v>
      </c>
      <c r="F47" t="s">
        <v>23</v>
      </c>
      <c r="G47" t="s">
        <v>12</v>
      </c>
      <c r="H47">
        <v>2</v>
      </c>
      <c r="I47" t="s">
        <v>256</v>
      </c>
    </row>
    <row r="48" spans="1:9" x14ac:dyDescent="0.2">
      <c r="A48">
        <v>29028</v>
      </c>
      <c r="B48">
        <v>99980</v>
      </c>
      <c r="C48">
        <v>2012</v>
      </c>
      <c r="D48" t="s">
        <v>18</v>
      </c>
      <c r="E48" t="s">
        <v>18</v>
      </c>
      <c r="F48" t="s">
        <v>23</v>
      </c>
      <c r="G48" t="s">
        <v>12</v>
      </c>
      <c r="H48">
        <v>4</v>
      </c>
      <c r="I48" t="s">
        <v>259</v>
      </c>
    </row>
    <row r="49" spans="1:9" x14ac:dyDescent="0.2">
      <c r="A49">
        <v>19875</v>
      </c>
      <c r="B49">
        <v>99518</v>
      </c>
      <c r="C49">
        <v>2012</v>
      </c>
      <c r="D49" t="s">
        <v>100</v>
      </c>
      <c r="E49" t="s">
        <v>18</v>
      </c>
      <c r="F49" t="s">
        <v>23</v>
      </c>
      <c r="G49" t="s">
        <v>12</v>
      </c>
      <c r="H49">
        <v>2</v>
      </c>
      <c r="I49" t="s">
        <v>261</v>
      </c>
    </row>
    <row r="50" spans="1:9" x14ac:dyDescent="0.2">
      <c r="A50">
        <v>32191</v>
      </c>
      <c r="B50">
        <v>87990</v>
      </c>
      <c r="C50">
        <v>2011</v>
      </c>
      <c r="D50" t="s">
        <v>18</v>
      </c>
      <c r="E50" t="s">
        <v>18</v>
      </c>
      <c r="F50" t="s">
        <v>23</v>
      </c>
      <c r="G50" t="s">
        <v>12</v>
      </c>
      <c r="H50">
        <v>2</v>
      </c>
      <c r="I50" t="s">
        <v>267</v>
      </c>
    </row>
    <row r="51" spans="1:9" x14ac:dyDescent="0.2">
      <c r="A51">
        <v>40591</v>
      </c>
      <c r="B51">
        <v>129990</v>
      </c>
      <c r="C51">
        <v>2011</v>
      </c>
      <c r="D51" t="s">
        <v>18</v>
      </c>
      <c r="E51" t="s">
        <v>18</v>
      </c>
      <c r="F51" t="s">
        <v>23</v>
      </c>
      <c r="G51" t="s">
        <v>12</v>
      </c>
      <c r="H51">
        <v>3</v>
      </c>
      <c r="I51" t="s">
        <v>275</v>
      </c>
    </row>
    <row r="52" spans="1:9" x14ac:dyDescent="0.2">
      <c r="A52">
        <v>32000</v>
      </c>
      <c r="B52">
        <v>104900</v>
      </c>
      <c r="C52">
        <v>2013</v>
      </c>
      <c r="D52" t="s">
        <v>278</v>
      </c>
      <c r="E52" t="s">
        <v>18</v>
      </c>
      <c r="F52" t="s">
        <v>23</v>
      </c>
      <c r="G52" t="s">
        <v>12</v>
      </c>
      <c r="H52">
        <v>3</v>
      </c>
      <c r="I52" t="s">
        <v>279</v>
      </c>
    </row>
    <row r="53" spans="1:9" x14ac:dyDescent="0.2">
      <c r="A53">
        <v>6400</v>
      </c>
      <c r="B53">
        <v>119900</v>
      </c>
      <c r="C53">
        <v>2011</v>
      </c>
      <c r="D53" t="s">
        <v>100</v>
      </c>
      <c r="E53" t="s">
        <v>18</v>
      </c>
      <c r="F53" t="s">
        <v>23</v>
      </c>
      <c r="G53" t="s">
        <v>12</v>
      </c>
      <c r="H53">
        <v>2</v>
      </c>
      <c r="I53" t="s">
        <v>283</v>
      </c>
    </row>
    <row r="54" spans="1:9" x14ac:dyDescent="0.2">
      <c r="A54" s="7"/>
      <c r="B54" s="7"/>
      <c r="C54" s="7"/>
      <c r="D54" s="7"/>
      <c r="E54" s="7"/>
      <c r="F54" s="7"/>
      <c r="G54" s="7"/>
      <c r="H54" s="7"/>
      <c r="I54" s="7"/>
    </row>
    <row r="55" spans="1:9" x14ac:dyDescent="0.2">
      <c r="A55" s="7" t="s">
        <v>287</v>
      </c>
      <c r="B55" s="7"/>
      <c r="C55" s="7"/>
      <c r="D55" s="7"/>
      <c r="E55" s="7"/>
      <c r="F55" s="7"/>
      <c r="G55" s="7"/>
      <c r="H55" s="7"/>
      <c r="I55" s="7"/>
    </row>
    <row r="56" spans="1:9" x14ac:dyDescent="0.2">
      <c r="A56" t="s">
        <v>1</v>
      </c>
      <c r="B56" t="s">
        <v>2</v>
      </c>
      <c r="C56" t="s">
        <v>0</v>
      </c>
      <c r="D56" t="s">
        <v>3</v>
      </c>
      <c r="E56" t="s">
        <v>4</v>
      </c>
      <c r="F56" t="s">
        <v>21</v>
      </c>
      <c r="G56" t="s">
        <v>5</v>
      </c>
      <c r="H56" t="s">
        <v>6</v>
      </c>
      <c r="I56" t="s">
        <v>7</v>
      </c>
    </row>
    <row r="57" spans="1:9" x14ac:dyDescent="0.2">
      <c r="A57">
        <v>55840</v>
      </c>
      <c r="B57">
        <v>75445</v>
      </c>
      <c r="C57">
        <v>2011</v>
      </c>
      <c r="D57" t="s">
        <v>18</v>
      </c>
      <c r="E57" t="s">
        <v>18</v>
      </c>
      <c r="F57" t="s">
        <v>23</v>
      </c>
      <c r="G57" t="s">
        <v>12</v>
      </c>
      <c r="H57">
        <v>3</v>
      </c>
      <c r="I57" t="s">
        <v>49</v>
      </c>
    </row>
    <row r="58" spans="1:9" x14ac:dyDescent="0.2">
      <c r="A58">
        <v>22200</v>
      </c>
      <c r="B58">
        <v>95550</v>
      </c>
      <c r="C58">
        <v>2011</v>
      </c>
      <c r="D58" t="s">
        <v>18</v>
      </c>
      <c r="E58" t="s">
        <v>18</v>
      </c>
      <c r="F58" t="s">
        <v>23</v>
      </c>
      <c r="G58" t="s">
        <v>12</v>
      </c>
      <c r="H58">
        <v>1</v>
      </c>
      <c r="I58" t="s">
        <v>89</v>
      </c>
    </row>
    <row r="59" spans="1:9" x14ac:dyDescent="0.2">
      <c r="A59">
        <v>28067</v>
      </c>
      <c r="B59">
        <v>84000</v>
      </c>
      <c r="C59">
        <v>2012</v>
      </c>
      <c r="D59" t="s">
        <v>100</v>
      </c>
      <c r="E59" t="s">
        <v>18</v>
      </c>
      <c r="F59" t="s">
        <v>23</v>
      </c>
      <c r="G59" t="s">
        <v>12</v>
      </c>
      <c r="H59">
        <v>2</v>
      </c>
      <c r="I59" t="s">
        <v>101</v>
      </c>
    </row>
    <row r="60" spans="1:9" x14ac:dyDescent="0.2">
      <c r="A60">
        <v>34106</v>
      </c>
      <c r="B60">
        <v>86500</v>
      </c>
      <c r="C60">
        <v>2011</v>
      </c>
      <c r="D60" t="s">
        <v>18</v>
      </c>
      <c r="E60" t="s">
        <v>113</v>
      </c>
      <c r="F60" t="s">
        <v>23</v>
      </c>
      <c r="G60" t="s">
        <v>12</v>
      </c>
      <c r="H60">
        <v>3</v>
      </c>
      <c r="I60" t="s">
        <v>114</v>
      </c>
    </row>
    <row r="61" spans="1:9" x14ac:dyDescent="0.2">
      <c r="A61">
        <v>39455</v>
      </c>
      <c r="B61">
        <v>86888</v>
      </c>
      <c r="C61">
        <v>2012</v>
      </c>
      <c r="D61" t="s">
        <v>46</v>
      </c>
      <c r="E61" t="s">
        <v>67</v>
      </c>
      <c r="F61" t="s">
        <v>23</v>
      </c>
      <c r="G61" t="s">
        <v>12</v>
      </c>
      <c r="H61">
        <v>2</v>
      </c>
      <c r="I61" t="s">
        <v>116</v>
      </c>
    </row>
    <row r="62" spans="1:9" x14ac:dyDescent="0.2">
      <c r="A62">
        <v>36155</v>
      </c>
      <c r="B62">
        <v>89000</v>
      </c>
      <c r="C62">
        <v>2011</v>
      </c>
      <c r="D62" t="s">
        <v>18</v>
      </c>
      <c r="E62" t="s">
        <v>18</v>
      </c>
      <c r="F62" t="s">
        <v>23</v>
      </c>
      <c r="G62" t="s">
        <v>12</v>
      </c>
      <c r="H62">
        <v>4</v>
      </c>
      <c r="I62" t="s">
        <v>120</v>
      </c>
    </row>
    <row r="63" spans="1:9" x14ac:dyDescent="0.2">
      <c r="A63">
        <v>24851</v>
      </c>
      <c r="B63">
        <v>89990</v>
      </c>
      <c r="C63">
        <v>2011</v>
      </c>
      <c r="D63" t="s">
        <v>46</v>
      </c>
      <c r="E63" t="s">
        <v>18</v>
      </c>
      <c r="F63" t="s">
        <v>23</v>
      </c>
      <c r="G63" t="s">
        <v>12</v>
      </c>
      <c r="H63">
        <v>5</v>
      </c>
      <c r="I63" t="s">
        <v>129</v>
      </c>
    </row>
    <row r="64" spans="1:9" x14ac:dyDescent="0.2">
      <c r="A64">
        <v>28502</v>
      </c>
      <c r="B64">
        <v>89995</v>
      </c>
      <c r="C64">
        <v>2011</v>
      </c>
      <c r="D64" t="s">
        <v>18</v>
      </c>
      <c r="E64" t="s">
        <v>18</v>
      </c>
      <c r="F64" t="s">
        <v>23</v>
      </c>
      <c r="G64" t="s">
        <v>12</v>
      </c>
      <c r="H64">
        <v>2</v>
      </c>
      <c r="I64" t="s">
        <v>133</v>
      </c>
    </row>
    <row r="65" spans="1:10" x14ac:dyDescent="0.2">
      <c r="A65">
        <v>7885</v>
      </c>
      <c r="B65">
        <v>114990</v>
      </c>
      <c r="C65">
        <v>2013</v>
      </c>
      <c r="D65" t="s">
        <v>143</v>
      </c>
      <c r="E65" t="s">
        <v>36</v>
      </c>
      <c r="F65" t="s">
        <v>23</v>
      </c>
      <c r="G65" t="s">
        <v>12</v>
      </c>
      <c r="H65">
        <v>2</v>
      </c>
      <c r="I65" t="s">
        <v>157</v>
      </c>
    </row>
    <row r="66" spans="1:10" x14ac:dyDescent="0.2">
      <c r="A66">
        <v>22200</v>
      </c>
      <c r="B66">
        <v>95500</v>
      </c>
      <c r="C66">
        <v>2011</v>
      </c>
      <c r="D66" t="s">
        <v>18</v>
      </c>
      <c r="E66" t="s">
        <v>18</v>
      </c>
      <c r="F66" t="s">
        <v>23</v>
      </c>
      <c r="G66" t="s">
        <v>12</v>
      </c>
      <c r="H66">
        <v>1</v>
      </c>
      <c r="I66" t="s">
        <v>89</v>
      </c>
    </row>
    <row r="67" spans="1:10" x14ac:dyDescent="0.2">
      <c r="A67">
        <v>27092</v>
      </c>
      <c r="B67">
        <v>96900</v>
      </c>
      <c r="C67">
        <v>2013</v>
      </c>
      <c r="D67" t="s">
        <v>161</v>
      </c>
      <c r="E67" t="s">
        <v>162</v>
      </c>
      <c r="F67" t="s">
        <v>23</v>
      </c>
      <c r="G67" t="s">
        <v>12</v>
      </c>
      <c r="H67">
        <v>3</v>
      </c>
      <c r="I67" t="s">
        <v>163</v>
      </c>
    </row>
    <row r="68" spans="1:10" x14ac:dyDescent="0.2">
      <c r="A68">
        <v>30949</v>
      </c>
      <c r="B68">
        <v>97662</v>
      </c>
      <c r="C68">
        <v>2012</v>
      </c>
      <c r="D68" t="s">
        <v>18</v>
      </c>
      <c r="E68" t="s">
        <v>18</v>
      </c>
      <c r="F68" t="s">
        <v>23</v>
      </c>
      <c r="G68" t="s">
        <v>12</v>
      </c>
      <c r="H68">
        <v>4</v>
      </c>
      <c r="I68" t="s">
        <v>168</v>
      </c>
    </row>
    <row r="69" spans="1:10" x14ac:dyDescent="0.2">
      <c r="A69">
        <v>14855</v>
      </c>
      <c r="B69">
        <v>97900</v>
      </c>
      <c r="C69">
        <v>2011</v>
      </c>
      <c r="D69" t="s">
        <v>11</v>
      </c>
      <c r="E69" t="s">
        <v>67</v>
      </c>
      <c r="F69" t="s">
        <v>22</v>
      </c>
      <c r="G69" t="s">
        <v>12</v>
      </c>
      <c r="H69">
        <v>4</v>
      </c>
      <c r="I69" t="s">
        <v>172</v>
      </c>
    </row>
    <row r="70" spans="1:10" x14ac:dyDescent="0.2">
      <c r="A70">
        <v>18940</v>
      </c>
      <c r="B70">
        <v>97995</v>
      </c>
      <c r="C70">
        <v>2011</v>
      </c>
      <c r="D70" t="s">
        <v>11</v>
      </c>
      <c r="E70" t="s">
        <v>126</v>
      </c>
      <c r="F70" t="s">
        <v>22</v>
      </c>
      <c r="G70" t="s">
        <v>12</v>
      </c>
      <c r="H70">
        <v>3</v>
      </c>
      <c r="I70" t="s">
        <v>175</v>
      </c>
    </row>
    <row r="71" spans="1:10" x14ac:dyDescent="0.2">
      <c r="A71">
        <v>30415</v>
      </c>
      <c r="B71">
        <v>98888</v>
      </c>
      <c r="C71">
        <v>2012</v>
      </c>
      <c r="D71" t="s">
        <v>108</v>
      </c>
      <c r="E71" t="s">
        <v>179</v>
      </c>
      <c r="F71" t="s">
        <v>22</v>
      </c>
      <c r="G71" t="s">
        <v>12</v>
      </c>
      <c r="H71">
        <v>5</v>
      </c>
      <c r="I71" t="s">
        <v>180</v>
      </c>
    </row>
    <row r="72" spans="1:10" x14ac:dyDescent="0.2">
      <c r="A72">
        <v>15242</v>
      </c>
      <c r="B72">
        <v>104900</v>
      </c>
      <c r="C72">
        <v>2013</v>
      </c>
      <c r="D72" t="s">
        <v>18</v>
      </c>
      <c r="E72" t="s">
        <v>111</v>
      </c>
      <c r="F72" t="s">
        <v>22</v>
      </c>
      <c r="G72" t="s">
        <v>12</v>
      </c>
      <c r="H72">
        <v>3</v>
      </c>
      <c r="I72" t="s">
        <v>193</v>
      </c>
    </row>
    <row r="73" spans="1:10" x14ac:dyDescent="0.2">
      <c r="A73">
        <v>3919</v>
      </c>
      <c r="B73">
        <v>114950</v>
      </c>
      <c r="C73">
        <v>2012</v>
      </c>
      <c r="D73" t="s">
        <v>18</v>
      </c>
      <c r="E73" t="s">
        <v>18</v>
      </c>
      <c r="F73" t="s">
        <v>23</v>
      </c>
      <c r="G73" t="s">
        <v>12</v>
      </c>
      <c r="H73">
        <v>2</v>
      </c>
      <c r="I73" t="s">
        <v>205</v>
      </c>
    </row>
    <row r="74" spans="1:10" x14ac:dyDescent="0.2">
      <c r="A74">
        <v>24470</v>
      </c>
      <c r="B74">
        <v>99000</v>
      </c>
      <c r="C74">
        <v>2012</v>
      </c>
      <c r="D74" t="s">
        <v>18</v>
      </c>
      <c r="E74" t="s">
        <v>18</v>
      </c>
      <c r="F74" t="s">
        <v>23</v>
      </c>
      <c r="I74" t="s">
        <v>239</v>
      </c>
    </row>
    <row r="75" spans="1:10" x14ac:dyDescent="0.2">
      <c r="A75">
        <v>34600</v>
      </c>
      <c r="B75">
        <v>82991</v>
      </c>
      <c r="C75">
        <v>2011</v>
      </c>
      <c r="D75" t="s">
        <v>108</v>
      </c>
      <c r="E75" t="s">
        <v>253</v>
      </c>
      <c r="F75" t="s">
        <v>22</v>
      </c>
      <c r="G75" t="s">
        <v>12</v>
      </c>
      <c r="H75">
        <v>2</v>
      </c>
      <c r="I75" t="s">
        <v>254</v>
      </c>
    </row>
    <row r="76" spans="1:10" x14ac:dyDescent="0.2">
      <c r="A76">
        <v>8992</v>
      </c>
      <c r="B76">
        <v>98995</v>
      </c>
      <c r="C76">
        <v>2011</v>
      </c>
      <c r="D76" t="s">
        <v>18</v>
      </c>
      <c r="E76" t="s">
        <v>51</v>
      </c>
      <c r="F76" t="s">
        <v>23</v>
      </c>
      <c r="G76" t="s">
        <v>12</v>
      </c>
      <c r="H76">
        <v>3</v>
      </c>
      <c r="I76" t="s">
        <v>263</v>
      </c>
    </row>
    <row r="77" spans="1:10" x14ac:dyDescent="0.2">
      <c r="A77">
        <v>25997</v>
      </c>
      <c r="B77">
        <v>90963</v>
      </c>
      <c r="C77">
        <v>2011</v>
      </c>
      <c r="D77" t="s">
        <v>108</v>
      </c>
      <c r="E77" t="s">
        <v>208</v>
      </c>
      <c r="F77" t="s">
        <v>23</v>
      </c>
      <c r="G77" t="s">
        <v>12</v>
      </c>
      <c r="H77">
        <v>2</v>
      </c>
      <c r="I77" t="s">
        <v>269</v>
      </c>
    </row>
    <row r="78" spans="1:10" x14ac:dyDescent="0.2">
      <c r="A78" s="7"/>
      <c r="B78" s="7"/>
      <c r="C78" s="7"/>
      <c r="D78" s="7"/>
      <c r="E78" s="7"/>
      <c r="F78" s="7"/>
      <c r="G78" s="7"/>
      <c r="H78" s="7"/>
      <c r="I78" s="7"/>
      <c r="J78" s="7"/>
    </row>
    <row r="79" spans="1:10" x14ac:dyDescent="0.2">
      <c r="A79" s="7" t="s">
        <v>291</v>
      </c>
      <c r="B79" s="7"/>
      <c r="C79" s="7"/>
      <c r="D79" s="7"/>
      <c r="E79" s="7"/>
      <c r="F79" s="7"/>
      <c r="G79" s="7"/>
      <c r="H79" s="7"/>
      <c r="I79" s="7"/>
      <c r="J79" s="7"/>
    </row>
    <row r="80" spans="1:10" x14ac:dyDescent="0.2">
      <c r="A80" t="s">
        <v>1</v>
      </c>
      <c r="B80" t="s">
        <v>2</v>
      </c>
      <c r="C80" t="s">
        <v>0</v>
      </c>
      <c r="D80" t="s">
        <v>3</v>
      </c>
      <c r="E80" t="s">
        <v>4</v>
      </c>
      <c r="F80" t="s">
        <v>21</v>
      </c>
      <c r="G80" t="s">
        <v>5</v>
      </c>
      <c r="H80" t="s">
        <v>6</v>
      </c>
      <c r="I80" t="s">
        <v>7</v>
      </c>
    </row>
    <row r="81" spans="1:9" x14ac:dyDescent="0.2">
      <c r="A81">
        <v>12466</v>
      </c>
      <c r="B81">
        <v>106000</v>
      </c>
      <c r="C81">
        <v>2012</v>
      </c>
      <c r="D81" t="s">
        <v>11</v>
      </c>
      <c r="E81" t="s">
        <v>18</v>
      </c>
      <c r="F81" t="s">
        <v>22</v>
      </c>
      <c r="G81" t="s">
        <v>12</v>
      </c>
      <c r="H81">
        <v>3</v>
      </c>
      <c r="I81" t="s">
        <v>154</v>
      </c>
    </row>
    <row r="82" spans="1:9" x14ac:dyDescent="0.2">
      <c r="A82">
        <v>21330</v>
      </c>
      <c r="B82">
        <v>94977</v>
      </c>
      <c r="C82">
        <v>2011</v>
      </c>
      <c r="D82" t="s">
        <v>11</v>
      </c>
      <c r="E82" t="s">
        <v>18</v>
      </c>
      <c r="F82" t="s">
        <v>22</v>
      </c>
      <c r="I82" t="s">
        <v>216</v>
      </c>
    </row>
    <row r="83" spans="1:9" x14ac:dyDescent="0.2">
      <c r="A83">
        <v>37487</v>
      </c>
      <c r="B83">
        <v>89888</v>
      </c>
      <c r="C83">
        <v>2012</v>
      </c>
      <c r="D83" t="s">
        <v>18</v>
      </c>
      <c r="E83" t="s">
        <v>18</v>
      </c>
      <c r="F83" t="s">
        <v>22</v>
      </c>
      <c r="G83" t="s">
        <v>12</v>
      </c>
      <c r="H83">
        <v>4</v>
      </c>
      <c r="I83" t="s">
        <v>122</v>
      </c>
    </row>
    <row r="84" spans="1:9" x14ac:dyDescent="0.2">
      <c r="A84">
        <v>22378</v>
      </c>
      <c r="B84">
        <v>85999</v>
      </c>
      <c r="C84">
        <v>2010</v>
      </c>
      <c r="D84" t="s">
        <v>18</v>
      </c>
      <c r="E84" t="s">
        <v>18</v>
      </c>
      <c r="F84" t="s">
        <v>22</v>
      </c>
      <c r="H84">
        <v>2</v>
      </c>
      <c r="I84" t="s">
        <v>213</v>
      </c>
    </row>
    <row r="85" spans="1:9" x14ac:dyDescent="0.2">
      <c r="A85">
        <v>34679</v>
      </c>
      <c r="B85">
        <v>84999</v>
      </c>
      <c r="C85">
        <v>2010</v>
      </c>
      <c r="D85" t="s">
        <v>105</v>
      </c>
      <c r="E85" t="s">
        <v>18</v>
      </c>
      <c r="F85" t="s">
        <v>22</v>
      </c>
      <c r="G85" t="s">
        <v>12</v>
      </c>
      <c r="H85">
        <v>1</v>
      </c>
      <c r="I85" t="s">
        <v>106</v>
      </c>
    </row>
    <row r="86" spans="1:9" x14ac:dyDescent="0.2">
      <c r="A86">
        <v>25836</v>
      </c>
      <c r="B86">
        <v>84995</v>
      </c>
      <c r="C86">
        <v>2012</v>
      </c>
      <c r="D86" t="s">
        <v>18</v>
      </c>
      <c r="E86" t="s">
        <v>18</v>
      </c>
      <c r="F86" t="s">
        <v>22</v>
      </c>
      <c r="G86" t="s">
        <v>12</v>
      </c>
      <c r="H86">
        <v>4</v>
      </c>
      <c r="I86" t="s">
        <v>103</v>
      </c>
    </row>
    <row r="87" spans="1:9" x14ac:dyDescent="0.2">
      <c r="A87">
        <v>30042</v>
      </c>
      <c r="B87">
        <v>79995</v>
      </c>
      <c r="C87">
        <v>2011</v>
      </c>
      <c r="D87" t="s">
        <v>11</v>
      </c>
      <c r="E87" t="s">
        <v>18</v>
      </c>
      <c r="F87" t="s">
        <v>23</v>
      </c>
      <c r="G87" t="s">
        <v>12</v>
      </c>
      <c r="H87">
        <v>3</v>
      </c>
      <c r="I87" t="s">
        <v>77</v>
      </c>
    </row>
    <row r="88" spans="1:9" x14ac:dyDescent="0.2">
      <c r="A88">
        <v>37616</v>
      </c>
      <c r="B88">
        <v>79292</v>
      </c>
      <c r="C88">
        <v>2010</v>
      </c>
      <c r="D88" t="s">
        <v>35</v>
      </c>
      <c r="E88" t="s">
        <v>67</v>
      </c>
      <c r="F88" t="s">
        <v>22</v>
      </c>
      <c r="G88" t="s">
        <v>12</v>
      </c>
      <c r="H88">
        <v>5</v>
      </c>
      <c r="I88" t="s">
        <v>68</v>
      </c>
    </row>
    <row r="89" spans="1:9" x14ac:dyDescent="0.2">
      <c r="A89">
        <v>38572</v>
      </c>
      <c r="B89">
        <v>77991</v>
      </c>
      <c r="C89">
        <v>2010</v>
      </c>
      <c r="D89" t="s">
        <v>18</v>
      </c>
      <c r="E89" t="s">
        <v>18</v>
      </c>
      <c r="F89" t="s">
        <v>25</v>
      </c>
      <c r="G89" t="s">
        <v>44</v>
      </c>
      <c r="H89">
        <v>3</v>
      </c>
      <c r="I89" t="s">
        <v>59</v>
      </c>
    </row>
    <row r="90" spans="1:9" x14ac:dyDescent="0.2">
      <c r="A90">
        <v>37742</v>
      </c>
      <c r="B90">
        <v>75991</v>
      </c>
      <c r="C90">
        <v>2010</v>
      </c>
      <c r="D90" t="s">
        <v>35</v>
      </c>
      <c r="E90" t="s">
        <v>51</v>
      </c>
      <c r="F90" t="s">
        <v>22</v>
      </c>
      <c r="G90" t="s">
        <v>44</v>
      </c>
      <c r="H90">
        <v>5</v>
      </c>
      <c r="I90" t="s">
        <v>52</v>
      </c>
    </row>
    <row r="91" spans="1:9" x14ac:dyDescent="0.2">
      <c r="A91">
        <v>70608</v>
      </c>
      <c r="B91">
        <v>74891</v>
      </c>
      <c r="C91">
        <v>2010</v>
      </c>
      <c r="D91" t="s">
        <v>46</v>
      </c>
      <c r="E91" t="s">
        <v>18</v>
      </c>
      <c r="F91" t="s">
        <v>23</v>
      </c>
      <c r="G91" t="s">
        <v>12</v>
      </c>
      <c r="H91">
        <v>4</v>
      </c>
      <c r="I91" t="s">
        <v>48</v>
      </c>
    </row>
    <row r="92" spans="1:9" x14ac:dyDescent="0.2">
      <c r="A92">
        <v>44413</v>
      </c>
      <c r="B92">
        <v>78997</v>
      </c>
      <c r="C92">
        <v>2011</v>
      </c>
      <c r="D92" t="s">
        <v>11</v>
      </c>
      <c r="E92" t="s">
        <v>18</v>
      </c>
      <c r="F92" t="s">
        <v>22</v>
      </c>
      <c r="G92" t="s">
        <v>12</v>
      </c>
      <c r="H92">
        <v>3</v>
      </c>
      <c r="I92" t="s">
        <v>231</v>
      </c>
    </row>
    <row r="93" spans="1:9" x14ac:dyDescent="0.2">
      <c r="A93">
        <v>17049</v>
      </c>
      <c r="B93">
        <v>89995</v>
      </c>
      <c r="C93">
        <v>2010</v>
      </c>
      <c r="D93" t="s">
        <v>18</v>
      </c>
      <c r="E93" t="s">
        <v>18</v>
      </c>
      <c r="F93" t="s">
        <v>23</v>
      </c>
      <c r="I93" t="s">
        <v>241</v>
      </c>
    </row>
    <row r="94" spans="1:9" x14ac:dyDescent="0.2">
      <c r="A94">
        <v>25648</v>
      </c>
      <c r="B94">
        <v>91888</v>
      </c>
      <c r="C94">
        <v>2011</v>
      </c>
      <c r="D94" t="s">
        <v>18</v>
      </c>
      <c r="E94" t="s">
        <v>18</v>
      </c>
      <c r="F94" t="s">
        <v>22</v>
      </c>
      <c r="G94" t="s">
        <v>12</v>
      </c>
      <c r="H94">
        <v>5</v>
      </c>
      <c r="I94" t="s">
        <v>246</v>
      </c>
    </row>
    <row r="95" spans="1:9" x14ac:dyDescent="0.2">
      <c r="A95">
        <v>24000</v>
      </c>
      <c r="B95">
        <v>87370</v>
      </c>
      <c r="C95">
        <v>2013</v>
      </c>
      <c r="D95" t="s">
        <v>11</v>
      </c>
      <c r="E95" t="s">
        <v>18</v>
      </c>
      <c r="F95" t="s">
        <v>22</v>
      </c>
      <c r="G95" t="s">
        <v>12</v>
      </c>
      <c r="H95">
        <v>3</v>
      </c>
      <c r="I95" t="s">
        <v>248</v>
      </c>
    </row>
    <row r="96" spans="1:9" x14ac:dyDescent="0.2">
      <c r="A96">
        <v>40539</v>
      </c>
      <c r="B96">
        <v>79950</v>
      </c>
      <c r="C96">
        <v>2010</v>
      </c>
      <c r="D96" t="s">
        <v>108</v>
      </c>
      <c r="E96" t="s">
        <v>208</v>
      </c>
      <c r="F96" t="s">
        <v>22</v>
      </c>
      <c r="G96" t="s">
        <v>12</v>
      </c>
      <c r="H96">
        <v>5</v>
      </c>
      <c r="I96" t="s">
        <v>265</v>
      </c>
    </row>
    <row r="97" spans="1:10" x14ac:dyDescent="0.2">
      <c r="A97">
        <v>47948</v>
      </c>
      <c r="B97">
        <v>89800</v>
      </c>
      <c r="C97">
        <v>2011</v>
      </c>
      <c r="D97" t="s">
        <v>144</v>
      </c>
      <c r="E97" t="s">
        <v>18</v>
      </c>
      <c r="F97" t="s">
        <v>22</v>
      </c>
      <c r="G97" t="s">
        <v>12</v>
      </c>
      <c r="H97">
        <v>4</v>
      </c>
      <c r="I97" t="s">
        <v>271</v>
      </c>
    </row>
    <row r="98" spans="1:10" x14ac:dyDescent="0.2">
      <c r="A98">
        <v>27564</v>
      </c>
      <c r="B98">
        <v>89888</v>
      </c>
      <c r="C98">
        <v>2010</v>
      </c>
      <c r="D98" t="s">
        <v>100</v>
      </c>
      <c r="E98" t="s">
        <v>36</v>
      </c>
      <c r="F98" t="s">
        <v>22</v>
      </c>
      <c r="G98" t="s">
        <v>12</v>
      </c>
      <c r="H98">
        <v>6</v>
      </c>
      <c r="I98" t="s">
        <v>273</v>
      </c>
    </row>
    <row r="99" spans="1:10" x14ac:dyDescent="0.2">
      <c r="A99" s="7"/>
      <c r="B99" s="7"/>
      <c r="C99" s="7"/>
      <c r="D99" s="7"/>
      <c r="E99" s="7"/>
      <c r="F99" s="7"/>
      <c r="G99" s="7"/>
      <c r="H99" s="7"/>
      <c r="I99" s="7"/>
      <c r="J99" s="7"/>
    </row>
    <row r="101" spans="1:10" x14ac:dyDescent="0.2">
      <c r="A101" s="7" t="s">
        <v>286</v>
      </c>
    </row>
    <row r="102" spans="1:10" x14ac:dyDescent="0.2">
      <c r="A102" t="s">
        <v>1</v>
      </c>
      <c r="B102" t="s">
        <v>2</v>
      </c>
      <c r="C102" t="s">
        <v>0</v>
      </c>
      <c r="D102" t="s">
        <v>3</v>
      </c>
      <c r="E102" t="s">
        <v>4</v>
      </c>
      <c r="F102" t="s">
        <v>21</v>
      </c>
      <c r="G102" t="s">
        <v>5</v>
      </c>
      <c r="H102" t="s">
        <v>6</v>
      </c>
      <c r="I102" t="s">
        <v>7</v>
      </c>
    </row>
    <row r="103" spans="1:10" x14ac:dyDescent="0.2">
      <c r="A103">
        <v>66701</v>
      </c>
      <c r="B103">
        <v>67511</v>
      </c>
      <c r="C103">
        <v>2012</v>
      </c>
      <c r="D103" t="s">
        <v>18</v>
      </c>
      <c r="E103" t="s">
        <v>18</v>
      </c>
      <c r="F103" t="s">
        <v>22</v>
      </c>
      <c r="G103" t="s">
        <v>44</v>
      </c>
      <c r="H103">
        <v>2</v>
      </c>
      <c r="I103" t="s">
        <v>54</v>
      </c>
    </row>
    <row r="104" spans="1:10" x14ac:dyDescent="0.2">
      <c r="A104">
        <v>41048</v>
      </c>
      <c r="B104">
        <v>76495</v>
      </c>
      <c r="C104">
        <v>2010</v>
      </c>
      <c r="D104" t="s">
        <v>18</v>
      </c>
      <c r="E104" t="s">
        <v>18</v>
      </c>
      <c r="F104" t="s">
        <v>23</v>
      </c>
      <c r="G104" t="s">
        <v>12</v>
      </c>
      <c r="H104">
        <v>2</v>
      </c>
      <c r="I104" t="s">
        <v>55</v>
      </c>
    </row>
    <row r="105" spans="1:10" x14ac:dyDescent="0.2">
      <c r="A105">
        <v>46698</v>
      </c>
      <c r="B105">
        <v>77997</v>
      </c>
      <c r="C105">
        <v>2012</v>
      </c>
      <c r="D105" t="s">
        <v>18</v>
      </c>
      <c r="E105" t="s">
        <v>18</v>
      </c>
      <c r="F105" t="s">
        <v>23</v>
      </c>
      <c r="G105" t="s">
        <v>12</v>
      </c>
      <c r="H105">
        <v>3</v>
      </c>
      <c r="I105" t="s">
        <v>61</v>
      </c>
    </row>
    <row r="106" spans="1:10" x14ac:dyDescent="0.2">
      <c r="A106">
        <v>25659</v>
      </c>
      <c r="B106">
        <v>81900</v>
      </c>
      <c r="C106">
        <v>2010</v>
      </c>
      <c r="D106" t="s">
        <v>11</v>
      </c>
      <c r="E106" t="s">
        <v>83</v>
      </c>
      <c r="F106" t="s">
        <v>22</v>
      </c>
      <c r="G106" t="s">
        <v>12</v>
      </c>
      <c r="H106">
        <v>3</v>
      </c>
      <c r="I106" t="s">
        <v>84</v>
      </c>
    </row>
    <row r="107" spans="1:10" x14ac:dyDescent="0.2">
      <c r="A107">
        <v>21987</v>
      </c>
      <c r="B107">
        <v>83000</v>
      </c>
      <c r="C107">
        <v>2012</v>
      </c>
      <c r="D107" t="s">
        <v>18</v>
      </c>
      <c r="E107" t="s">
        <v>18</v>
      </c>
      <c r="F107" t="s">
        <v>23</v>
      </c>
      <c r="G107" t="s">
        <v>12</v>
      </c>
      <c r="H107">
        <v>3</v>
      </c>
      <c r="I107" t="s">
        <v>96</v>
      </c>
    </row>
    <row r="108" spans="1:10" x14ac:dyDescent="0.2">
      <c r="A108">
        <v>17291</v>
      </c>
      <c r="B108">
        <v>86900</v>
      </c>
      <c r="C108">
        <v>2010</v>
      </c>
      <c r="D108" t="s">
        <v>18</v>
      </c>
      <c r="E108" t="s">
        <v>18</v>
      </c>
      <c r="F108" t="s">
        <v>23</v>
      </c>
      <c r="G108" t="s">
        <v>12</v>
      </c>
      <c r="H108">
        <v>4</v>
      </c>
      <c r="I108" t="s">
        <v>118</v>
      </c>
    </row>
    <row r="109" spans="1:10" x14ac:dyDescent="0.2">
      <c r="A109">
        <v>34905</v>
      </c>
      <c r="B109">
        <v>89991</v>
      </c>
      <c r="C109">
        <v>2012</v>
      </c>
      <c r="D109" t="s">
        <v>18</v>
      </c>
      <c r="E109" t="s">
        <v>37</v>
      </c>
      <c r="F109" t="s">
        <v>22</v>
      </c>
      <c r="G109" t="s">
        <v>12</v>
      </c>
      <c r="H109">
        <v>3</v>
      </c>
      <c r="I109" t="s">
        <v>131</v>
      </c>
    </row>
    <row r="110" spans="1:10" x14ac:dyDescent="0.2">
      <c r="A110">
        <v>15400</v>
      </c>
      <c r="B110">
        <v>92000</v>
      </c>
      <c r="C110">
        <v>2013</v>
      </c>
      <c r="D110" t="s">
        <v>144</v>
      </c>
      <c r="E110" t="s">
        <v>18</v>
      </c>
      <c r="F110" t="s">
        <v>22</v>
      </c>
      <c r="G110" t="s">
        <v>12</v>
      </c>
      <c r="H110">
        <v>2</v>
      </c>
      <c r="I110" t="s">
        <v>145</v>
      </c>
    </row>
    <row r="111" spans="1:10" x14ac:dyDescent="0.2">
      <c r="A111">
        <v>10221</v>
      </c>
      <c r="B111">
        <v>94900</v>
      </c>
      <c r="C111">
        <v>2012</v>
      </c>
      <c r="D111" t="s">
        <v>100</v>
      </c>
      <c r="E111" t="s">
        <v>36</v>
      </c>
      <c r="F111" t="s">
        <v>22</v>
      </c>
      <c r="G111" t="s">
        <v>12</v>
      </c>
      <c r="H111">
        <v>2</v>
      </c>
      <c r="I111" t="s">
        <v>147</v>
      </c>
    </row>
    <row r="112" spans="1:10" x14ac:dyDescent="0.2">
      <c r="A112">
        <v>13000</v>
      </c>
      <c r="B112">
        <v>95000</v>
      </c>
      <c r="C112">
        <v>2011</v>
      </c>
      <c r="D112" t="s">
        <v>143</v>
      </c>
      <c r="E112" t="s">
        <v>37</v>
      </c>
      <c r="F112" t="s">
        <v>23</v>
      </c>
      <c r="G112" t="s">
        <v>12</v>
      </c>
      <c r="H112">
        <v>3</v>
      </c>
      <c r="I112" t="s">
        <v>152</v>
      </c>
    </row>
    <row r="113" spans="1:9" x14ac:dyDescent="0.2">
      <c r="A113">
        <v>739</v>
      </c>
      <c r="B113">
        <v>97900</v>
      </c>
      <c r="C113">
        <v>2012</v>
      </c>
      <c r="D113" t="s">
        <v>18</v>
      </c>
      <c r="E113" t="s">
        <v>18</v>
      </c>
      <c r="F113" t="s">
        <v>22</v>
      </c>
      <c r="G113" t="s">
        <v>12</v>
      </c>
      <c r="H113">
        <v>1</v>
      </c>
      <c r="I113" t="s">
        <v>170</v>
      </c>
    </row>
    <row r="114" spans="1:9" x14ac:dyDescent="0.2">
      <c r="A114">
        <v>20700</v>
      </c>
      <c r="B114">
        <v>98999</v>
      </c>
      <c r="C114">
        <v>2011</v>
      </c>
      <c r="D114" t="s">
        <v>11</v>
      </c>
      <c r="E114" t="s">
        <v>18</v>
      </c>
      <c r="F114" t="s">
        <v>26</v>
      </c>
      <c r="G114" t="s">
        <v>12</v>
      </c>
      <c r="H114">
        <v>3</v>
      </c>
      <c r="I114" t="s">
        <v>184</v>
      </c>
    </row>
    <row r="115" spans="1:9" x14ac:dyDescent="0.2">
      <c r="A115">
        <v>7906</v>
      </c>
      <c r="B115">
        <v>103950</v>
      </c>
      <c r="C115">
        <v>2013</v>
      </c>
      <c r="D115" t="s">
        <v>18</v>
      </c>
      <c r="E115" t="s">
        <v>36</v>
      </c>
      <c r="F115" t="s">
        <v>22</v>
      </c>
      <c r="G115" t="s">
        <v>12</v>
      </c>
      <c r="H115">
        <v>3</v>
      </c>
      <c r="I115" t="s">
        <v>189</v>
      </c>
    </row>
    <row r="116" spans="1:9" x14ac:dyDescent="0.2">
      <c r="A116">
        <v>14043</v>
      </c>
      <c r="B116">
        <v>92500</v>
      </c>
      <c r="C116">
        <v>2012</v>
      </c>
      <c r="D116" t="s">
        <v>11</v>
      </c>
      <c r="E116" t="s">
        <v>18</v>
      </c>
      <c r="F116" t="s">
        <v>26</v>
      </c>
    </row>
    <row r="119" spans="1:9" x14ac:dyDescent="0.2">
      <c r="A119" t="s">
        <v>307</v>
      </c>
    </row>
    <row r="120" spans="1:9" x14ac:dyDescent="0.2">
      <c r="A120" t="s">
        <v>1</v>
      </c>
      <c r="B120" t="s">
        <v>2</v>
      </c>
      <c r="C120" t="s">
        <v>0</v>
      </c>
      <c r="D120" t="s">
        <v>3</v>
      </c>
      <c r="E120" t="s">
        <v>4</v>
      </c>
      <c r="F120" t="s">
        <v>21</v>
      </c>
      <c r="G120" t="s">
        <v>5</v>
      </c>
      <c r="H120" t="s">
        <v>6</v>
      </c>
      <c r="I120" t="s">
        <v>7</v>
      </c>
    </row>
    <row r="121" spans="1:9" x14ac:dyDescent="0.2">
      <c r="A121">
        <v>6483</v>
      </c>
      <c r="B121">
        <v>125000</v>
      </c>
      <c r="C121">
        <v>2011</v>
      </c>
      <c r="D121" t="s">
        <v>105</v>
      </c>
      <c r="E121" t="s">
        <v>18</v>
      </c>
      <c r="F121" t="s">
        <v>23</v>
      </c>
      <c r="G121" t="s">
        <v>12</v>
      </c>
    </row>
    <row r="122" spans="1:9" x14ac:dyDescent="0.2">
      <c r="A122">
        <v>8550</v>
      </c>
      <c r="B122">
        <v>122000</v>
      </c>
      <c r="C122">
        <v>2012</v>
      </c>
      <c r="D122" t="s">
        <v>11</v>
      </c>
      <c r="E122" t="s">
        <v>18</v>
      </c>
      <c r="F122" t="s">
        <v>23</v>
      </c>
      <c r="G122" t="s">
        <v>12</v>
      </c>
    </row>
    <row r="123" spans="1:9" x14ac:dyDescent="0.2">
      <c r="A123">
        <v>8613</v>
      </c>
      <c r="B123">
        <v>155000</v>
      </c>
      <c r="C123">
        <v>2011</v>
      </c>
      <c r="D123" t="s">
        <v>11</v>
      </c>
      <c r="E123" t="s">
        <v>18</v>
      </c>
      <c r="F123" t="s">
        <v>23</v>
      </c>
      <c r="G123" t="s">
        <v>12</v>
      </c>
      <c r="H123">
        <v>3</v>
      </c>
      <c r="I123" t="s">
        <v>29</v>
      </c>
    </row>
    <row r="124" spans="1:9" x14ac:dyDescent="0.2">
      <c r="A124">
        <v>12523</v>
      </c>
      <c r="B124">
        <v>97990</v>
      </c>
      <c r="C124">
        <v>2012</v>
      </c>
      <c r="D124" t="s">
        <v>11</v>
      </c>
      <c r="E124" t="s">
        <v>151</v>
      </c>
      <c r="F124" t="s">
        <v>22</v>
      </c>
      <c r="G124" t="s">
        <v>12</v>
      </c>
      <c r="H124">
        <v>3</v>
      </c>
      <c r="I124" t="s">
        <v>13</v>
      </c>
    </row>
    <row r="125" spans="1:9" x14ac:dyDescent="0.2">
      <c r="A125">
        <v>13275</v>
      </c>
      <c r="B125">
        <v>104895</v>
      </c>
      <c r="C125">
        <v>2013</v>
      </c>
      <c r="D125" t="s">
        <v>11</v>
      </c>
      <c r="E125" t="s">
        <v>18</v>
      </c>
      <c r="F125" t="s">
        <v>23</v>
      </c>
      <c r="G125" t="s">
        <v>12</v>
      </c>
      <c r="H125">
        <v>2</v>
      </c>
      <c r="I125" t="s">
        <v>191</v>
      </c>
    </row>
    <row r="126" spans="1:9" x14ac:dyDescent="0.2">
      <c r="A126">
        <v>14043</v>
      </c>
      <c r="B126">
        <v>92500</v>
      </c>
      <c r="C126">
        <v>2012</v>
      </c>
      <c r="D126" t="s">
        <v>11</v>
      </c>
      <c r="E126" t="s">
        <v>18</v>
      </c>
      <c r="F126" t="s">
        <v>26</v>
      </c>
      <c r="G126" t="s">
        <v>44</v>
      </c>
      <c r="H126">
        <v>4</v>
      </c>
      <c r="I126" t="s">
        <v>245</v>
      </c>
    </row>
    <row r="127" spans="1:9" x14ac:dyDescent="0.2">
      <c r="A127">
        <v>14855</v>
      </c>
      <c r="B127">
        <v>97900</v>
      </c>
      <c r="C127">
        <v>2011</v>
      </c>
      <c r="D127" t="s">
        <v>11</v>
      </c>
      <c r="E127" t="s">
        <v>67</v>
      </c>
      <c r="F127" t="s">
        <v>22</v>
      </c>
      <c r="G127" t="s">
        <v>12</v>
      </c>
      <c r="H127">
        <v>4</v>
      </c>
      <c r="I127" t="s">
        <v>172</v>
      </c>
    </row>
    <row r="128" spans="1:9" x14ac:dyDescent="0.2">
      <c r="A128">
        <v>21330</v>
      </c>
      <c r="B128">
        <v>94977</v>
      </c>
      <c r="C128">
        <v>2011</v>
      </c>
      <c r="D128" t="s">
        <v>11</v>
      </c>
      <c r="E128" t="s">
        <v>18</v>
      </c>
      <c r="F128" t="s">
        <v>22</v>
      </c>
      <c r="I128" t="s">
        <v>216</v>
      </c>
    </row>
    <row r="129" spans="1:9" x14ac:dyDescent="0.2">
      <c r="A129">
        <v>21987</v>
      </c>
      <c r="B129">
        <v>83000</v>
      </c>
      <c r="C129">
        <v>2012</v>
      </c>
      <c r="D129" t="s">
        <v>18</v>
      </c>
      <c r="E129" t="s">
        <v>18</v>
      </c>
      <c r="F129" t="s">
        <v>23</v>
      </c>
      <c r="G129" t="s">
        <v>12</v>
      </c>
      <c r="H129">
        <v>3</v>
      </c>
      <c r="I129" t="s">
        <v>96</v>
      </c>
    </row>
    <row r="130" spans="1:9" x14ac:dyDescent="0.2">
      <c r="A130">
        <v>24000</v>
      </c>
      <c r="B130">
        <v>87370</v>
      </c>
      <c r="C130">
        <v>2013</v>
      </c>
      <c r="D130" t="s">
        <v>11</v>
      </c>
      <c r="E130" t="s">
        <v>18</v>
      </c>
      <c r="F130" t="s">
        <v>22</v>
      </c>
      <c r="G130" t="s">
        <v>12</v>
      </c>
      <c r="H130">
        <v>3</v>
      </c>
      <c r="I130" t="s">
        <v>248</v>
      </c>
    </row>
    <row r="131" spans="1:9" x14ac:dyDescent="0.2">
      <c r="A131">
        <v>30415</v>
      </c>
      <c r="B131">
        <v>98888</v>
      </c>
      <c r="C131">
        <v>2012</v>
      </c>
      <c r="D131" t="s">
        <v>108</v>
      </c>
      <c r="E131" t="s">
        <v>179</v>
      </c>
      <c r="F131" t="s">
        <v>22</v>
      </c>
      <c r="G131" t="s">
        <v>12</v>
      </c>
      <c r="H131">
        <v>5</v>
      </c>
      <c r="I131" t="s">
        <v>180</v>
      </c>
    </row>
    <row r="132" spans="1:9" x14ac:dyDescent="0.2">
      <c r="A132">
        <v>36543</v>
      </c>
      <c r="B132">
        <v>81990</v>
      </c>
      <c r="C132">
        <v>2010</v>
      </c>
      <c r="D132" t="s">
        <v>18</v>
      </c>
      <c r="E132" t="s">
        <v>18</v>
      </c>
      <c r="F132" t="s">
        <v>22</v>
      </c>
      <c r="G132" t="s">
        <v>12</v>
      </c>
      <c r="H132">
        <v>3</v>
      </c>
      <c r="I132" t="s">
        <v>39</v>
      </c>
    </row>
    <row r="133" spans="1:9" x14ac:dyDescent="0.2">
      <c r="A133">
        <v>38449</v>
      </c>
      <c r="B133">
        <v>90997</v>
      </c>
      <c r="C133">
        <v>2012</v>
      </c>
      <c r="D133" t="s">
        <v>11</v>
      </c>
      <c r="E133" t="s">
        <v>18</v>
      </c>
      <c r="F133" t="s">
        <v>23</v>
      </c>
      <c r="G133" t="s">
        <v>12</v>
      </c>
      <c r="H133">
        <v>1</v>
      </c>
      <c r="I133" t="s">
        <v>19</v>
      </c>
    </row>
    <row r="134" spans="1:9" x14ac:dyDescent="0.2">
      <c r="A134">
        <v>44413</v>
      </c>
      <c r="B134">
        <v>78997</v>
      </c>
      <c r="C134">
        <v>2011</v>
      </c>
      <c r="D134" t="s">
        <v>11</v>
      </c>
      <c r="E134" t="s">
        <v>18</v>
      </c>
      <c r="F134" t="s">
        <v>22</v>
      </c>
      <c r="G134" t="s">
        <v>12</v>
      </c>
      <c r="H134">
        <v>3</v>
      </c>
      <c r="I134" t="s">
        <v>231</v>
      </c>
    </row>
    <row r="135" spans="1:9" x14ac:dyDescent="0.2">
      <c r="A135">
        <v>47920</v>
      </c>
      <c r="B135">
        <v>99999</v>
      </c>
      <c r="C135">
        <v>2011</v>
      </c>
      <c r="D135" t="s">
        <v>18</v>
      </c>
      <c r="E135" t="s">
        <v>18</v>
      </c>
      <c r="F135" t="s">
        <v>22</v>
      </c>
      <c r="I135" t="s">
        <v>214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iOS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Data</vt:lpstr>
      <vt:lpstr>Sheet1</vt:lpstr>
      <vt:lpstr>Pivot</vt:lpstr>
      <vt:lpstr>Charts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2019-11-29T16:01:36Z</dcterms:created>
  <dcterms:modified xsi:type="dcterms:W3CDTF">2020-01-01T02:58:15Z</dcterms:modified>
</cp:coreProperties>
</file>